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3016" windowHeight="5292" activeTab="0"/>
  </bookViews>
  <sheets>
    <sheet name="Települési - Municipal libr." sheetId="1" r:id="rId1"/>
    <sheet name="Szak- Special libraries" sheetId="2" r:id="rId2"/>
    <sheet name="Teljes - Total" sheetId="3" r:id="rId3"/>
    <sheet name="Városok - Towns" sheetId="4" r:id="rId4"/>
    <sheet name="Iskolai - School libr 2006-07" sheetId="5" r:id="rId5"/>
  </sheets>
  <externalReferences>
    <externalReference r:id="rId8"/>
  </externalReferences>
  <definedNames>
    <definedName name="kisters" localSheetId="4">'[1]kod'!$C$17:$D$190</definedName>
    <definedName name="kisters">'[1]kod'!$C$17:$D$190</definedName>
    <definedName name="lakos">#REF!</definedName>
  </definedNames>
  <calcPr fullCalcOnLoad="1"/>
</workbook>
</file>

<file path=xl/sharedStrings.xml><?xml version="1.0" encoding="utf-8"?>
<sst xmlns="http://schemas.openxmlformats.org/spreadsheetml/2006/main" count="2690" uniqueCount="1256">
  <si>
    <t>Tiszakécske</t>
  </si>
  <si>
    <t>475.</t>
  </si>
  <si>
    <t>Tiszalök</t>
  </si>
  <si>
    <t>476.</t>
  </si>
  <si>
    <t>Tiszaújváros</t>
  </si>
  <si>
    <t>477.</t>
  </si>
  <si>
    <t>Tiszavasvári</t>
  </si>
  <si>
    <t>478.</t>
  </si>
  <si>
    <t>Tokaj, települési könyvtár</t>
  </si>
  <si>
    <t>479.</t>
  </si>
  <si>
    <t>Tokaj, nem nyilvános könyvtár</t>
  </si>
  <si>
    <t>480.</t>
  </si>
  <si>
    <t>Tokaj összesen</t>
  </si>
  <si>
    <t>481.</t>
  </si>
  <si>
    <t>Tolna</t>
  </si>
  <si>
    <t>482.</t>
  </si>
  <si>
    <t>Tompa</t>
  </si>
  <si>
    <t>483.</t>
  </si>
  <si>
    <t>Tótkomlós</t>
  </si>
  <si>
    <t>484.</t>
  </si>
  <si>
    <t>Tököl</t>
  </si>
  <si>
    <t>485.</t>
  </si>
  <si>
    <t>Törökbálint</t>
  </si>
  <si>
    <t>486.</t>
  </si>
  <si>
    <t>Törökszentmiklós</t>
  </si>
  <si>
    <t>487.</t>
  </si>
  <si>
    <t>Tura</t>
  </si>
  <si>
    <t>488.</t>
  </si>
  <si>
    <t>Túrkeve, települési könyvtár</t>
  </si>
  <si>
    <t>489.</t>
  </si>
  <si>
    <t>Túrkeve, nem nyilvános könyvtár</t>
  </si>
  <si>
    <t>490.</t>
  </si>
  <si>
    <t>Túrkeve összesen</t>
  </si>
  <si>
    <t>491.</t>
  </si>
  <si>
    <t>Újfehértó</t>
  </si>
  <si>
    <t>492.</t>
  </si>
  <si>
    <t>Újszász</t>
  </si>
  <si>
    <t>493.</t>
  </si>
  <si>
    <t>Üllő</t>
  </si>
  <si>
    <t>494.</t>
  </si>
  <si>
    <t>Vác, települési könyvtár</t>
  </si>
  <si>
    <t>495.</t>
  </si>
  <si>
    <t>Vác, egyéb nyilvános könyvtár</t>
  </si>
  <si>
    <t>496.</t>
  </si>
  <si>
    <t>Vác, nyilvános könyvtár összesen</t>
  </si>
  <si>
    <t>497.</t>
  </si>
  <si>
    <t>Vác, nem nyilvános könyvtár</t>
  </si>
  <si>
    <t>498.</t>
  </si>
  <si>
    <t>Vác összesen</t>
  </si>
  <si>
    <t>499.</t>
  </si>
  <si>
    <t>Vámospércs</t>
  </si>
  <si>
    <t>500.</t>
  </si>
  <si>
    <t>Várpalota, települési könyvtár</t>
  </si>
  <si>
    <t>501.</t>
  </si>
  <si>
    <t>Várpalota, nem nyilvános könyvtár</t>
  </si>
  <si>
    <t>502.</t>
  </si>
  <si>
    <t>Várpalota összesen</t>
  </si>
  <si>
    <t>503.</t>
  </si>
  <si>
    <t>Vásárosnamény</t>
  </si>
  <si>
    <t>504.</t>
  </si>
  <si>
    <t>Vasvár</t>
  </si>
  <si>
    <t>505.</t>
  </si>
  <si>
    <t>Vecsés</t>
  </si>
  <si>
    <t>506.</t>
  </si>
  <si>
    <t>Velence</t>
  </si>
  <si>
    <t>507.</t>
  </si>
  <si>
    <t>Veresegyház</t>
  </si>
  <si>
    <t>508.</t>
  </si>
  <si>
    <t>Veszprém, települési könyvtár</t>
  </si>
  <si>
    <t>509.</t>
  </si>
  <si>
    <t>Veszprém, egyéb nyilvános könyvtár</t>
  </si>
  <si>
    <t>510.</t>
  </si>
  <si>
    <t>Veszprém, nyilvános könyvtár összesen</t>
  </si>
  <si>
    <t>511.</t>
  </si>
  <si>
    <t>Veszprém, nem nyilvános könyvtár</t>
  </si>
  <si>
    <t>512.</t>
  </si>
  <si>
    <t>Veszprém összesen</t>
  </si>
  <si>
    <t>Adatszolgáltató (könyvtár) / Suppliers of data (libraries) települési könyvtár = municipal libraries,                        egyéb nyilvános könyvtár = other libraries INCLUDED in the Registry of Open Libraries                                                                 nyilvános könyvtár összesen = total INCLUDED in the Registry of Open Libraries                                               nem nyilvános könyvtár = libraries NOT INCLUDED in the Registry of Open Libraries                                          összesen = total</t>
  </si>
  <si>
    <t>513.</t>
  </si>
  <si>
    <t>Vésztő</t>
  </si>
  <si>
    <t>514.</t>
  </si>
  <si>
    <t>Villány</t>
  </si>
  <si>
    <t>515.</t>
  </si>
  <si>
    <t>Visegrád, települési könyvtár</t>
  </si>
  <si>
    <t>516.</t>
  </si>
  <si>
    <t>Visegrád, nem nyilvános könyvtár</t>
  </si>
  <si>
    <t>517.</t>
  </si>
  <si>
    <t>Visegrád összesen</t>
  </si>
  <si>
    <t>518.</t>
  </si>
  <si>
    <t>Záhony</t>
  </si>
  <si>
    <t>519.</t>
  </si>
  <si>
    <t>Zalaegerszeg, települési könyvtár</t>
  </si>
  <si>
    <t>520.</t>
  </si>
  <si>
    <t>Zalaegerszeg, egyéb nyilvános könyvtár</t>
  </si>
  <si>
    <t>521.</t>
  </si>
  <si>
    <t>Zalaegerszeg, nyilvános könyvtár összesen</t>
  </si>
  <si>
    <t>522.</t>
  </si>
  <si>
    <t>Zalaegerszeg, nem nyilvános könyvtár</t>
  </si>
  <si>
    <t>523.</t>
  </si>
  <si>
    <t>Zalaegerszeg összesen</t>
  </si>
  <si>
    <t>524.</t>
  </si>
  <si>
    <t>Zalakaros</t>
  </si>
  <si>
    <t>525.</t>
  </si>
  <si>
    <t>Zalalövő</t>
  </si>
  <si>
    <t>526.</t>
  </si>
  <si>
    <t>Zalaszentgrót</t>
  </si>
  <si>
    <t>527.</t>
  </si>
  <si>
    <t>Zirc, települési könyvtár</t>
  </si>
  <si>
    <t>528.</t>
  </si>
  <si>
    <t>Zirc, nem nyilvános könyvtár</t>
  </si>
  <si>
    <t>529.</t>
  </si>
  <si>
    <t>Zirc összesen</t>
  </si>
  <si>
    <t>530.</t>
  </si>
  <si>
    <t xml:space="preserve">Mindösszesen:                                                                                                                                                                                                                                                  </t>
  </si>
  <si>
    <t/>
  </si>
  <si>
    <t>SZAK-, MUNKAHELYI ÉS EGYÉB KÖNYVTÁRAK - Országos összesítő / Special libraries, public libraries of workplaces and others in Hungary</t>
  </si>
  <si>
    <t xml:space="preserve">Országos Széchényi Könyvtár / National Széchényi Library                                                                        </t>
  </si>
  <si>
    <t>Országos szakkönyvtárak összesen / National special libraries</t>
  </si>
  <si>
    <t>Felsőoktatási könyvtárak összesen / Tertiary libraries</t>
  </si>
  <si>
    <t>Egyéb szakkönyvtárak összesen / Other special libraries</t>
  </si>
  <si>
    <t>Munkahelyi és egyéb könyvtárak összesen / Public libraries of workplaces and other libraries</t>
  </si>
  <si>
    <t>Szak-, munkahelyi és egyéb könyvtárak összesen / Total</t>
  </si>
  <si>
    <t>ebből NYILVÁNOS szak-, munkahelyi és egyéb könyvtárak összesen, ill. / of which special libraries, public libraries of workplaces and others INCLUDED in the Registry of Open Libraries, resp.</t>
  </si>
  <si>
    <t>ebből NEM NYILVÁNOS szak-, munkahelyi és egyéb könyvtárak összesen / of which special libraries, public libraries of workplaces and others NOT INCLUDED in the Registry of Open Libraries</t>
  </si>
  <si>
    <t>SZAK-, MUNKAHELYI ÉS EGYÉB KÖNYVTÁRAK - Részletezés / Special libraries, public libraries of workplaces and others - details</t>
  </si>
  <si>
    <t>Nemzeti könyvtár / National Library</t>
  </si>
  <si>
    <t>Országos szakkönyvtárak / National special libraries</t>
  </si>
  <si>
    <t>Hadtörténeti Könyvtár és Térképtár - Hadtörténeti Könyvtár / Library and Cartographic Collection of Military History - Library of Military History</t>
  </si>
  <si>
    <t>Hadtörténeti Könyvtár és Térképtár - Hadtörténeti Térképtár / Library and Cartographic Collection of Military History - Cartographic Collection of Military History</t>
  </si>
  <si>
    <t xml:space="preserve">Központi Statisztikai Hivatal Könyvtári és  Dokumentációs Szolgálat / Hungarian Central Statistical Office. Library and Documentation Service                                 </t>
  </si>
  <si>
    <t>Funkció / Function</t>
  </si>
  <si>
    <t xml:space="preserve">Magyar Nemzeti Filmarchívum Könyvtára / Library of National Film Archive                                                              </t>
  </si>
  <si>
    <t xml:space="preserve">MTA Könyvtára / Library of the Hungarian Academy of Sciences                                                               </t>
  </si>
  <si>
    <t xml:space="preserve">Országgyűlési Könyvtár / Library of the Hungarian Parliament                                                                              </t>
  </si>
  <si>
    <t xml:space="preserve">Országos Idegennyelvű Könyvtár / National Library of Foreign Litterature                                                                     </t>
  </si>
  <si>
    <t xml:space="preserve">Országos Mezőgazdasági Könyvtár és Dokumentációs Központ / National Agricultural Library and Documentation Centre                                           </t>
  </si>
  <si>
    <t xml:space="preserve">Országos Pedagógiai Könyvtár és Múzeum / National Educational Library and Museum                                                             </t>
  </si>
  <si>
    <t>Országos szakkönyvtárak összesen / Total</t>
  </si>
  <si>
    <t>Felsőoktatási könyvtárak / Tertiary Libraries</t>
  </si>
  <si>
    <t>NYILVÁNOS  felsőoktatási könyvtárak összesen / Tertiary libraries INCLUDES in the Registry of Open Libraries</t>
  </si>
  <si>
    <t>NEM NYILVÁNOS  felsőoktatási könyvtárak összesen / Tertiary libraries NOT INCLUDES in the Registry of Open Libraries</t>
  </si>
  <si>
    <t>Felsőoktatási könyvtárak összesen / Total</t>
  </si>
  <si>
    <t>Egyéb szakkönyvtárak / Other special libraries</t>
  </si>
  <si>
    <t>Egyéb NYILVÁNOS szakkönyvtárak összesen / Other special libraries INCLUDES in the Registry of Open Libraries</t>
  </si>
  <si>
    <t>Egyéb NEM NYILVÁNOS szakkönyvtárak összesen / Other special libraries NOT INCLUDES in the Registry of Open Libraries</t>
  </si>
  <si>
    <t>Egyéb szakkönyvtárak összesen / Total</t>
  </si>
  <si>
    <t>Munkahelyi és egyéb könyvtárak / Public libraries of workplaces and other libraries</t>
  </si>
  <si>
    <t>NYILVÁNOS munkahelyi és egyéb könyvtárak összesen / Public libraries of workplaces and other libraries INCLUDES in the Registry of Open Libraries</t>
  </si>
  <si>
    <t>NEM NYILVÁNOS munkahelyi és egyéb könyvtárak összesen / Public libraries of workplaces and other libraries NOT INCLUDES in the Registry of Open Libraries</t>
  </si>
  <si>
    <t>Munkahelyi és egyéb könyvtárak összesen / Total</t>
  </si>
  <si>
    <t>A sor száma a kérdőíven / The line's number on questionary</t>
  </si>
  <si>
    <t>Ellátórendszer, KSZR által ellátott települések száma / Number of served settlements by supply system</t>
  </si>
  <si>
    <t>A használók rendelkezésére álló ülőhelyek száma / Seating capacity</t>
  </si>
  <si>
    <t>A nyitvatartási napok összesített  száma a TÁRGYÉVben / Total number of opening days per year</t>
  </si>
  <si>
    <t>Bevételek / Income</t>
  </si>
  <si>
    <t>Kiadások / Expenditure</t>
  </si>
  <si>
    <t>az önálló költségvetésű könyvtárakban (ezer forintban!) / in library with self-contained budget (000) HUF</t>
  </si>
  <si>
    <t>Bevételek összesen / Total</t>
  </si>
  <si>
    <t>5. Összállomány = nyitóállomány + gyarapodás. Az összállomány nem egyenlő az előző évi  záróállománnyal, s így következő év nyitóállományával, mert a törléseket, melyekről adat nincs, nem tartalmazza. / Total stock = last year stock + additional stock. Total stock is not equal to previous year's end-of-year stock (i. e. to next year's start-of-year stock), because it does not include the withdrawals, of wich NA.</t>
  </si>
  <si>
    <t>Az összes bevételből fenntartói támogatás / of which from the library's institution or parent authority</t>
  </si>
  <si>
    <t>Kiadások összesen / Total</t>
  </si>
  <si>
    <t>Az összes kiadásból munkabér járulékokkal / of which on salaries and wages included contributions</t>
  </si>
  <si>
    <t>ellátórendszer, KSZR által ellátott településen / in served settlements by supply system</t>
  </si>
  <si>
    <t>A személyes használatokból az internethasználatok száma az önálló könyvtárakban / Number of  internet uses in administrative units</t>
  </si>
  <si>
    <t>Távhasználat összesen / Remote uses</t>
  </si>
  <si>
    <t>A rendezvények száma / Programs</t>
  </si>
  <si>
    <t>az összesből idegen nyelvű dokumentum / of which documents in foreign languages</t>
  </si>
  <si>
    <t>Barcs</t>
  </si>
  <si>
    <r>
      <t>A könyvtár által használt valamennyi helyiség összes alapterülete (m</t>
    </r>
    <r>
      <rPr>
        <b/>
        <vertAlign val="superscript"/>
        <sz val="8"/>
        <rFont val="Times New Roman"/>
        <family val="1"/>
      </rPr>
      <t>2</t>
    </r>
    <r>
      <rPr>
        <b/>
        <sz val="8"/>
        <rFont val="Times New Roman"/>
        <family val="1"/>
      </rPr>
      <t>-ben) / Total space in the library buildings (m</t>
    </r>
    <r>
      <rPr>
        <b/>
        <vertAlign val="superscript"/>
        <sz val="8"/>
        <rFont val="Times New Roman"/>
        <family val="1"/>
      </rPr>
      <t>2</t>
    </r>
    <r>
      <rPr>
        <b/>
        <sz val="8"/>
        <rFont val="Times New Roman"/>
        <family val="1"/>
      </rPr>
      <t>)</t>
    </r>
  </si>
  <si>
    <t>Ellátórendszer, KSZR által ellátott települések száma / Number of settlements served by supply system</t>
  </si>
  <si>
    <t>Az adatot nem szolgáltató, valamint ellátórendszer, KSZR által ellátott települések össznépessége / Population of settlements not supplying data and of those served by supply system</t>
  </si>
  <si>
    <t>Tanulólétszám, okt. 1. / Pupils, 1. okt.</t>
  </si>
  <si>
    <t>Az iskolai könyvtárak száma / Number of school libraries</t>
  </si>
  <si>
    <t xml:space="preserve">Nyomtatott kurrens időszaki kiadványok db /  Printed current serials </t>
  </si>
  <si>
    <t>Könyvtáros tanárok / School librarians</t>
  </si>
  <si>
    <t>az összesből könyv / of which printed books</t>
  </si>
  <si>
    <t>az összesből nem nyomtatott dokumentum / of which non printed documents</t>
  </si>
  <si>
    <t>A könyvtári dokumentumok értéke (ezer forintban!) / Value (000) HUF</t>
  </si>
  <si>
    <t>összesen / Total</t>
  </si>
  <si>
    <t>az összes könyvből tankönyv / of which school books</t>
  </si>
  <si>
    <t>az összes könyvből idegennyelvű könyv / of which books in a foreign language</t>
  </si>
  <si>
    <t>az összes nem nyomtatottból hangdokumentum / of which audio materials</t>
  </si>
  <si>
    <t>az összes nem nyomtatottból képdokumentum / of which visual materials</t>
  </si>
  <si>
    <t>az összes nem nyomtatottból számítógépes dokumentum / of which computer materials</t>
  </si>
  <si>
    <t>ISKOLAI KÖNYVTÁRAK - Országos összesítő / School libraries in Hungary -Total</t>
  </si>
  <si>
    <t>"Csak" iskolai könyvtár / School libraries</t>
  </si>
  <si>
    <t>Iskolai és közművelődési könyvtár / School and public libraries</t>
  </si>
  <si>
    <t xml:space="preserve">ISKOLAI KÖNYVTÁRAK - Megyei összesítő / School libraries in Hungary by counties </t>
  </si>
  <si>
    <t>TÁRGYÉV október 1-jei állomány (nyitóállomány + gyarapodás) / Stock, 1. oct. ( last year stock + annual additions)</t>
  </si>
  <si>
    <t>Forrás: Közoktatási statisztika - Source: Public educational statistics</t>
  </si>
  <si>
    <t>Megjegyzés - Notes</t>
  </si>
  <si>
    <t>Jelen közlés javította a forrás adatait: / The data of the source have been corrected:</t>
  </si>
  <si>
    <t>Kömlő miatt Heves megye / the data of Heves county on account of Kömlő : -385 863</t>
  </si>
  <si>
    <t>2. Személyes használat, iskolai és közkönyvtárak / Number of personal uses, school and public libraries</t>
  </si>
  <si>
    <t>3. A könyvtári dokumentumok értéke nem a beszerzéseké, hanem a dokumentum-összérték. / The value of documents is not the value of acquisitions but the value of stock.</t>
  </si>
  <si>
    <t>4. Nem javítva, de fölhívva a figyelmet: a könyvtári dokumentumok értéke sok valószínűtlenül magas adatot tartalmaz, vsz. az "ezer forintban!" kitétel figyelmen kívül hagyása miatt. Pl. Baranya megyében Egyházaskozár (500 000), Palotabozsok (496 863), Pellérd (482 000) stb., amely értékek (több) száz milliós nagyságrendűek. / Without correction, but note that the value of documents contains many of improbably high data probably because the quantifier "1000 HUF" was left out of consideration. Thus some figures amount to hundred of millions of HUF e. g. in Baranya county Egyházaskozár (500.000), Palotabozsok (496.863), Pellérd (482.000) etc. witch values are of the order of .</t>
  </si>
  <si>
    <t>1. Nyomtatott kurrens időszaki kiadványok, "csak" iskolai könyvtárak / Printed current serials, school libraries</t>
  </si>
  <si>
    <t>1.1 Tiszafüred miatt Jász-Nagykun Szolnok megye / the data of Jász-Nagykun Szolnok county on account of Tiszafüred: -500 025</t>
  </si>
  <si>
    <t>1.3 Szigetszentmiklós miatt Pest megye / the data of Pest county on account of Szigetszentmiklós: -150 000</t>
  </si>
  <si>
    <t xml:space="preserve">1.2 Kazincbarcika miatt Borsod-Abaúj-Zemplén megye / the data of Borsod-Abaúj-Zemplén county on account of Kazincbarcika: -214 171 </t>
  </si>
  <si>
    <t>1.4 Nagykáta miatt Pest megye / the data of Pest county on account of Nagykáta: -4587</t>
  </si>
  <si>
    <t>1.5 XXI. kerület miatt Budapest / the data of Budapest county on account of District XXI: -13 769</t>
  </si>
  <si>
    <t>összesen / total: -882 552</t>
  </si>
  <si>
    <t>Sorvezető / Guide lines</t>
  </si>
  <si>
    <t>Adatszolgáltató (könyvtár) / Suppliers of data (libraries)</t>
  </si>
  <si>
    <t>Az adatszolgáltató települések össznépessége, jan. 1. (ezer fő) / Population to be served, 1. jan. (000)</t>
  </si>
  <si>
    <t>Feltételek / Conditions</t>
  </si>
  <si>
    <t>Forgalom / Circulation</t>
  </si>
  <si>
    <t>Az önálló könyvtárak száma / Number of administrative units</t>
  </si>
  <si>
    <t>A szolgáltató-helyek száma / Number of service points</t>
  </si>
  <si>
    <t>A használók számára fenntartott / Number of public terminals</t>
  </si>
  <si>
    <t>Könyvtári személyzet / Staff</t>
  </si>
  <si>
    <t>Állománygyara-pításra fordított összeg a KIFIZETETT SZÁMLÁK alapján (ezer forintban!) / Expenditure on acquisitions (000) HUF</t>
  </si>
  <si>
    <t>Az állomány adatai a CSOPORTOS LELTÁRKÖNYV alapján / Inventory stock</t>
  </si>
  <si>
    <t>Nyomtatott kurrens időszaki kiadványok / Printed current serials</t>
  </si>
  <si>
    <t>Használat összesen / Use</t>
  </si>
  <si>
    <t>az összes használatból 14 éven aluli (az önálló könyvtárakban) / of which users up to and included age 14</t>
  </si>
  <si>
    <t>A könyvtárközi kérések teljesítése / Interlibrary lending</t>
  </si>
  <si>
    <t>Könyvtári munkakörben dolgozók / Number of librarians</t>
  </si>
  <si>
    <t>Átszámítva teljes munkaidőre / Full Time Equivalent</t>
  </si>
  <si>
    <t>A tárgyévben leltárba vett állomány / Annual additions</t>
  </si>
  <si>
    <t>TÁRGYÉV december 31-i állomány / Stock (31. dec.)</t>
  </si>
  <si>
    <t>Regisztrált használók / Number of registered users</t>
  </si>
  <si>
    <t>Személyes könyvtárhasználat / Number of personal uses</t>
  </si>
  <si>
    <t>Kölcsönzött dokumentumok / Loans</t>
  </si>
  <si>
    <t>Közvetlenül (helyben) használt dokumentumok / Number of in-house use and on-site loans</t>
  </si>
  <si>
    <t xml:space="preserve">Személyes könyvtárhasználatok / Number of personal uses </t>
  </si>
  <si>
    <t>Küldött dokumentumok / Number of request satisfied by own library</t>
  </si>
  <si>
    <t>Kapott dokumentumok / Number of request satisfied by other library</t>
  </si>
  <si>
    <t>számítógépek száma / Total</t>
  </si>
  <si>
    <t>internethozzá-férések száma / of which with internet</t>
  </si>
  <si>
    <t>Összesen / Total</t>
  </si>
  <si>
    <t>az összesből könyv és bekötött (tékázott) időszaki kiadvány / of which printed books and bound serials</t>
  </si>
  <si>
    <t>A címek száma / Number of titles</t>
  </si>
  <si>
    <t>A példányok száma / Number of subscriptions</t>
  </si>
  <si>
    <t xml:space="preserve">az önálló könyvtárakban / Number of personal uses </t>
  </si>
  <si>
    <t xml:space="preserve">összesen / Total </t>
  </si>
  <si>
    <t>eredetiben / Original documents</t>
  </si>
  <si>
    <t>nyomtatott másolatban / Copies in printed form</t>
  </si>
  <si>
    <t>120.</t>
  </si>
  <si>
    <t>19.</t>
  </si>
  <si>
    <t>21.</t>
  </si>
  <si>
    <t>25.</t>
  </si>
  <si>
    <t>47.</t>
  </si>
  <si>
    <t>45.</t>
  </si>
  <si>
    <t>46.</t>
  </si>
  <si>
    <t>68.+70.</t>
  </si>
  <si>
    <t>69.+71.</t>
  </si>
  <si>
    <t>162.</t>
  </si>
  <si>
    <t>163.</t>
  </si>
  <si>
    <t>166.</t>
  </si>
  <si>
    <t>167.</t>
  </si>
  <si>
    <t>67.</t>
  </si>
  <si>
    <t>48.+49.+50.+51.+52.+53.+54.</t>
  </si>
  <si>
    <t>48.</t>
  </si>
  <si>
    <t>56.+57.+58.+59.+60.+61.+62.</t>
  </si>
  <si>
    <t>56.</t>
  </si>
  <si>
    <t>63.</t>
  </si>
  <si>
    <t>64.</t>
  </si>
  <si>
    <t>75.</t>
  </si>
  <si>
    <t>78.</t>
  </si>
  <si>
    <t>136.</t>
  </si>
  <si>
    <t>78.+136.</t>
  </si>
  <si>
    <t>79.</t>
  </si>
  <si>
    <t>80.+81.</t>
  </si>
  <si>
    <t>82.</t>
  </si>
  <si>
    <t>137.</t>
  </si>
  <si>
    <t>82.+137.</t>
  </si>
  <si>
    <t>83.</t>
  </si>
  <si>
    <t>114.</t>
  </si>
  <si>
    <t>117.</t>
  </si>
  <si>
    <t>118.</t>
  </si>
  <si>
    <t>119.</t>
  </si>
  <si>
    <t>85.</t>
  </si>
  <si>
    <t>86.</t>
  </si>
  <si>
    <t>89.</t>
  </si>
  <si>
    <t>90.</t>
  </si>
  <si>
    <t>93.+94.</t>
  </si>
  <si>
    <t>1.</t>
  </si>
  <si>
    <t>TELEPÜLÉSI KÖNYVTÁRAK - Országos összesítő / Municipal libraries in Hungary</t>
  </si>
  <si>
    <t>2.</t>
  </si>
  <si>
    <t xml:space="preserve">Magyarországi megyei és városi könyvtárak összesen / County and town libraries </t>
  </si>
  <si>
    <t>3.</t>
  </si>
  <si>
    <t>Magyarországi községi könyvtárak összesen / Village libraries</t>
  </si>
  <si>
    <t>4.</t>
  </si>
  <si>
    <t>Budapesti könyvtárak összesen / Libraries of Budapest</t>
  </si>
  <si>
    <t>5.</t>
  </si>
  <si>
    <t>Magyarország összesen / Total</t>
  </si>
  <si>
    <t>Magyarország népessége összesen / Total</t>
  </si>
  <si>
    <t>6.</t>
  </si>
  <si>
    <t>TELEPÜLÉSI KÖNYVTÁRAK - Megyei összesítő / Municipal public libraries by counties</t>
  </si>
  <si>
    <t>7.</t>
  </si>
  <si>
    <t xml:space="preserve">Bács-Kiskun megye / county                                     </t>
  </si>
  <si>
    <t>8.</t>
  </si>
  <si>
    <t>Kecskemét, megyei és városi könyvtár / county and town library</t>
  </si>
  <si>
    <t>9.</t>
  </si>
  <si>
    <t>Egyéb városi könyvtárak összesen  / Other town libraries</t>
  </si>
  <si>
    <t>10.</t>
  </si>
  <si>
    <t>Községi könyvtárak összesen / Village libraries</t>
  </si>
  <si>
    <t>11.</t>
  </si>
  <si>
    <t>Megye összesen / Total</t>
  </si>
  <si>
    <t>12.</t>
  </si>
  <si>
    <t>Baranya megye / county</t>
  </si>
  <si>
    <t>13.</t>
  </si>
  <si>
    <t>Pécs, megyei könyvtár / county library</t>
  </si>
  <si>
    <t>14.</t>
  </si>
  <si>
    <t>Városi könyvtárak összesen / Town libraries</t>
  </si>
  <si>
    <t>15.</t>
  </si>
  <si>
    <t>16.</t>
  </si>
  <si>
    <t>17.</t>
  </si>
  <si>
    <t>Békés megye / county</t>
  </si>
  <si>
    <t>18.</t>
  </si>
  <si>
    <t>Békéscsaba, megyei és városi könyvtár / county and town library</t>
  </si>
  <si>
    <t>Egyéb városi könyvtárak összesen / Other town libraries</t>
  </si>
  <si>
    <t>20.</t>
  </si>
  <si>
    <t>22.</t>
  </si>
  <si>
    <t>Borsod-Abaúj-Zemplén megye / county</t>
  </si>
  <si>
    <t>23.</t>
  </si>
  <si>
    <t>Miskolc, megyei könyvtár / county library</t>
  </si>
  <si>
    <t>24.</t>
  </si>
  <si>
    <t>26.</t>
  </si>
  <si>
    <t>27.</t>
  </si>
  <si>
    <t>Csongrád megye / county</t>
  </si>
  <si>
    <t>28.</t>
  </si>
  <si>
    <t>Szeged, megyei és városi könyvtár / county and town library</t>
  </si>
  <si>
    <t>29.</t>
  </si>
  <si>
    <t>30.</t>
  </si>
  <si>
    <t>31.</t>
  </si>
  <si>
    <t>32.</t>
  </si>
  <si>
    <t>Fejér megye / county</t>
  </si>
  <si>
    <t>33.</t>
  </si>
  <si>
    <t>Székesfehérvár, megyei könyvtár / county library</t>
  </si>
  <si>
    <t>34.</t>
  </si>
  <si>
    <t>35.</t>
  </si>
  <si>
    <t>36.</t>
  </si>
  <si>
    <t>37.</t>
  </si>
  <si>
    <t>Győr-Moson-Sopron megye / county</t>
  </si>
  <si>
    <t>38.</t>
  </si>
  <si>
    <t>Győr, megyei könyvtár / county library</t>
  </si>
  <si>
    <t>39.</t>
  </si>
  <si>
    <t>40.</t>
  </si>
  <si>
    <t>42.</t>
  </si>
  <si>
    <t>43.</t>
  </si>
  <si>
    <t>Hajdú-Bihar megye / county</t>
  </si>
  <si>
    <t>44.</t>
  </si>
  <si>
    <t>Debrecen, megyei könyvtár / county library</t>
  </si>
  <si>
    <t>49.</t>
  </si>
  <si>
    <t>Heves megye / county</t>
  </si>
  <si>
    <t>50.</t>
  </si>
  <si>
    <t>Eger, megyei és városi könyvtár / county and town library</t>
  </si>
  <si>
    <t>51.</t>
  </si>
  <si>
    <t>52.</t>
  </si>
  <si>
    <t>53.</t>
  </si>
  <si>
    <t>54.</t>
  </si>
  <si>
    <t>Jász-Nagykun-Szolnok megye / county</t>
  </si>
  <si>
    <t>55.</t>
  </si>
  <si>
    <t>Szolnok, megyei könyvtár / county library</t>
  </si>
  <si>
    <t>57.</t>
  </si>
  <si>
    <t>58.</t>
  </si>
  <si>
    <t>59.</t>
  </si>
  <si>
    <t>Komárom-Esztergom megye / county</t>
  </si>
  <si>
    <t>60.</t>
  </si>
  <si>
    <t>Tatabánya, megyei könyvtár / county library</t>
  </si>
  <si>
    <t>61.</t>
  </si>
  <si>
    <t>62.</t>
  </si>
  <si>
    <t>65.</t>
  </si>
  <si>
    <t>Nógrád megye / county</t>
  </si>
  <si>
    <t>66.</t>
  </si>
  <si>
    <t>Salgótarján, megyei és városi könyvtár / county and town library</t>
  </si>
  <si>
    <t>68.</t>
  </si>
  <si>
    <t>70.</t>
  </si>
  <si>
    <t>71.</t>
  </si>
  <si>
    <t>Pest megye / county</t>
  </si>
  <si>
    <t>72.</t>
  </si>
  <si>
    <t>Szentendre, megyei és városi könyvtár / county and town library</t>
  </si>
  <si>
    <t>73.</t>
  </si>
  <si>
    <t>74.</t>
  </si>
  <si>
    <t>76.</t>
  </si>
  <si>
    <t>Somogy megye / county</t>
  </si>
  <si>
    <t>77.</t>
  </si>
  <si>
    <t>Kaposvár, megyei és városi könyvtár / county and town library</t>
  </si>
  <si>
    <t>81.</t>
  </si>
  <si>
    <t>Szabolcs-Szatmár-Bereg megye / county</t>
  </si>
  <si>
    <t>Nyíregyháza, megyei és városi könyvtár / county and town library</t>
  </si>
  <si>
    <t>84.</t>
  </si>
  <si>
    <t>87.</t>
  </si>
  <si>
    <t>Tolna megye / county</t>
  </si>
  <si>
    <t>88.</t>
  </si>
  <si>
    <t>Szekszárd, megyei és városi könyvtár / county and town library</t>
  </si>
  <si>
    <t>92.</t>
  </si>
  <si>
    <t>93.</t>
  </si>
  <si>
    <t>Vas megye / county</t>
  </si>
  <si>
    <t>94.</t>
  </si>
  <si>
    <t>Szombathely, megyei és városi könyvtár / county and town library</t>
  </si>
  <si>
    <t>95.</t>
  </si>
  <si>
    <t>96.</t>
  </si>
  <si>
    <t>98.</t>
  </si>
  <si>
    <t>99.</t>
  </si>
  <si>
    <t>Veszprém megye / county</t>
  </si>
  <si>
    <t>100.</t>
  </si>
  <si>
    <t>Veszprém, megyei könyvtár / county library</t>
  </si>
  <si>
    <t>101.</t>
  </si>
  <si>
    <t>102.</t>
  </si>
  <si>
    <t>104.</t>
  </si>
  <si>
    <t>105.</t>
  </si>
  <si>
    <t>Zala megye / county</t>
  </si>
  <si>
    <t>106.</t>
  </si>
  <si>
    <t>Zalaegerszeg, megyei könyvtár / county library</t>
  </si>
  <si>
    <t>107.</t>
  </si>
  <si>
    <t>108.</t>
  </si>
  <si>
    <t>110.</t>
  </si>
  <si>
    <t>111.</t>
  </si>
  <si>
    <t>Budapest</t>
  </si>
  <si>
    <t>112.</t>
  </si>
  <si>
    <t>Budapest, fővárosi könyvtár / metropolitan library</t>
  </si>
  <si>
    <t>113.</t>
  </si>
  <si>
    <t>Budapest, egyéb települési könyvtár összesen / other municipal libraries</t>
  </si>
  <si>
    <t>Budapest összesen / Total</t>
  </si>
  <si>
    <t>TELJES KÖNYVTÁRI ELLÁTÁS - Országos összesítő / Libraries in Hungary -Total</t>
  </si>
  <si>
    <t>Települési könyvtár / Municipal libraries</t>
  </si>
  <si>
    <t>Egyéb nyilvános könyvtár / Other libraries INCLUDED in the Registry of Open Library</t>
  </si>
  <si>
    <t>Nyilvános könyvtár összesen / Subtotal</t>
  </si>
  <si>
    <t>Nem nyilvános könyvtár / Other libraries NOT INCLUDED in the Registry of Open Library</t>
  </si>
  <si>
    <t xml:space="preserve">TELJES KÖNYVTÁRI ELLÁTÁS - Megyei összesítő / Libraries in Hungary by counties </t>
  </si>
  <si>
    <t xml:space="preserve">Bács-Kiskun megye / county                                      </t>
  </si>
  <si>
    <t>41.</t>
  </si>
  <si>
    <t>69.</t>
  </si>
  <si>
    <t>80.</t>
  </si>
  <si>
    <t>91.</t>
  </si>
  <si>
    <t>97.</t>
  </si>
  <si>
    <t>103.</t>
  </si>
  <si>
    <t>109.</t>
  </si>
  <si>
    <t>115.</t>
  </si>
  <si>
    <t>116.</t>
  </si>
  <si>
    <t>121.</t>
  </si>
  <si>
    <t>122.</t>
  </si>
  <si>
    <t>123.</t>
  </si>
  <si>
    <t>124.</t>
  </si>
  <si>
    <t>125.</t>
  </si>
  <si>
    <t>126.</t>
  </si>
  <si>
    <t>127.</t>
  </si>
  <si>
    <t>Budapest összesen /Total</t>
  </si>
  <si>
    <t>A VÁROSOK ELLÁTÁSA / SUPPLY OF TOWNS</t>
  </si>
  <si>
    <t>Abádszalók</t>
  </si>
  <si>
    <t>Abaújszántó</t>
  </si>
  <si>
    <t>Abony</t>
  </si>
  <si>
    <t>Ács</t>
  </si>
  <si>
    <t>Adony</t>
  </si>
  <si>
    <t>Ajka, települési könyvtár</t>
  </si>
  <si>
    <t>Ajka, nem nyilvános könyvtár</t>
  </si>
  <si>
    <t>Ajka összesen</t>
  </si>
  <si>
    <t>Albertirsa</t>
  </si>
  <si>
    <t>Alsózsolca</t>
  </si>
  <si>
    <t>Aszód</t>
  </si>
  <si>
    <t>Bábolna</t>
  </si>
  <si>
    <t>Bácsalmás</t>
  </si>
  <si>
    <t>Badacsonytomaj</t>
  </si>
  <si>
    <t>Baja, települési könyvtár</t>
  </si>
  <si>
    <t>Baja, egyéb nyilvános könyvtár</t>
  </si>
  <si>
    <t>Baja, nyilvános könyvtár összesen</t>
  </si>
  <si>
    <t>Baja, nem nyilvános könyvtár</t>
  </si>
  <si>
    <t>Baja összesen</t>
  </si>
  <si>
    <t>Baktalórántháza</t>
  </si>
  <si>
    <t>Balassagyarmat, települési könyvtár</t>
  </si>
  <si>
    <t>Balassagyarmat, nem nyilvános könyvtár</t>
  </si>
  <si>
    <t>Balassagyarmat összesen</t>
  </si>
  <si>
    <t>Balatonalmádi</t>
  </si>
  <si>
    <t>Balatonboglár</t>
  </si>
  <si>
    <t>Balatonföldvár</t>
  </si>
  <si>
    <t>Balatonfüred, települési könyvtár</t>
  </si>
  <si>
    <t>Balatonfüred, nem nyilvános könyvtár</t>
  </si>
  <si>
    <t>Balatonfüred összesen</t>
  </si>
  <si>
    <t>Balatonfűzfő</t>
  </si>
  <si>
    <t>Balatonlelle</t>
  </si>
  <si>
    <t>Balkány</t>
  </si>
  <si>
    <t>Balmazújváros, települési könyvtár</t>
  </si>
  <si>
    <t>Balmazújváros, nem nyilvános könyvtár</t>
  </si>
  <si>
    <t>Balmazújváros összesen</t>
  </si>
  <si>
    <t>Bátaszék</t>
  </si>
  <si>
    <t>Bátonyterenye</t>
  </si>
  <si>
    <t>Battonya</t>
  </si>
  <si>
    <t>Békés</t>
  </si>
  <si>
    <t>Békéscsaba, települési könyvtár</t>
  </si>
  <si>
    <t>Békéscsaba, egyéb nyilvános könyvtár</t>
  </si>
  <si>
    <t>Békéscsaba, nyilvános könyvtár összesen</t>
  </si>
  <si>
    <t>Békéscsaba, nem nyilvános könyvtár</t>
  </si>
  <si>
    <t>Békéscsaba összesen</t>
  </si>
  <si>
    <t>Bélapátfalva</t>
  </si>
  <si>
    <t>Berettyóújfalu, települési könyvtár</t>
  </si>
  <si>
    <t>Berettyóújfalu, nem nyilvános könyvtár</t>
  </si>
  <si>
    <t>Berettyóújfalu összesen</t>
  </si>
  <si>
    <t>Berhida</t>
  </si>
  <si>
    <t>Biatorbágy</t>
  </si>
  <si>
    <t>Bicske</t>
  </si>
  <si>
    <t>Biharkeresztes</t>
  </si>
  <si>
    <t>Bóly</t>
  </si>
  <si>
    <t>Bonyhád, települési könyvtár</t>
  </si>
  <si>
    <t>Bonyhád, nem nyilvános könyvtár</t>
  </si>
  <si>
    <t>Bonyhád összesen</t>
  </si>
  <si>
    <t>Borsodnádasd</t>
  </si>
  <si>
    <t>Budakeszi</t>
  </si>
  <si>
    <t>Budaörs</t>
  </si>
  <si>
    <t>Budapest, települési könyvtár</t>
  </si>
  <si>
    <t>Budapest, egyéb nyilvános könyvtár</t>
  </si>
  <si>
    <t>Budapest, nyilvános könyvtár összesen</t>
  </si>
  <si>
    <t>Budapest, nem nyilvános könyvtár</t>
  </si>
  <si>
    <t>Budapest összesen</t>
  </si>
  <si>
    <t>Bük</t>
  </si>
  <si>
    <t>Cegléd</t>
  </si>
  <si>
    <t>Celldömölk</t>
  </si>
  <si>
    <t>Cigánd</t>
  </si>
  <si>
    <t>Csenger</t>
  </si>
  <si>
    <t>Csepreg</t>
  </si>
  <si>
    <t>Csongrád</t>
  </si>
  <si>
    <t>Csorna</t>
  </si>
  <si>
    <t>Csorvás</t>
  </si>
  <si>
    <t>Csurgó, települési könyvtár</t>
  </si>
  <si>
    <t>Csurgó, egyéb nyilvános könyvtár</t>
  </si>
  <si>
    <t>Csurgó, nyilvános könyvtár összesen</t>
  </si>
  <si>
    <t>Csurgó összesen</t>
  </si>
  <si>
    <t>Dabas</t>
  </si>
  <si>
    <t>Debrecen, települési könyvtár</t>
  </si>
  <si>
    <t>Debrecen, egyéb nyilvános könyvtár</t>
  </si>
  <si>
    <t>Debrecen, nyilvános könyvtár összesen</t>
  </si>
  <si>
    <t>Debrecen, nem nyilvános könyvtár</t>
  </si>
  <si>
    <t>Debrecen összesen</t>
  </si>
  <si>
    <t>Demecser</t>
  </si>
  <si>
    <t>Derecske</t>
  </si>
  <si>
    <t>Dévaványa</t>
  </si>
  <si>
    <t>Devecser</t>
  </si>
  <si>
    <t>Dombóvár, települési könyvtár</t>
  </si>
  <si>
    <t>Dombóvár, nem nyilvános könyvtár</t>
  </si>
  <si>
    <t>Dombóvár összesen</t>
  </si>
  <si>
    <t>Dombrád</t>
  </si>
  <si>
    <t>Dorog</t>
  </si>
  <si>
    <t>Dunaföldvár</t>
  </si>
  <si>
    <t>Dunaharaszti</t>
  </si>
  <si>
    <t>Dunakeszi</t>
  </si>
  <si>
    <t>Dunaújváros, települési könyvtár</t>
  </si>
  <si>
    <t>Dunaújváros, nem nyilvános könyvtár</t>
  </si>
  <si>
    <t>Dunaújváros összesen</t>
  </si>
  <si>
    <t>Dunavarsány</t>
  </si>
  <si>
    <t>Dunavecse</t>
  </si>
  <si>
    <t>Edelény</t>
  </si>
  <si>
    <t>Eger, települési könyvtár</t>
  </si>
  <si>
    <t>Eger, egyéb nyilvános könyvtár</t>
  </si>
  <si>
    <t>Eger, nyilvános könyvtár összesen</t>
  </si>
  <si>
    <t>Eger, nem nyilvános könyvtár</t>
  </si>
  <si>
    <t>Eger összesen</t>
  </si>
  <si>
    <t>Elek</t>
  </si>
  <si>
    <t>Emőd</t>
  </si>
  <si>
    <t>Encs</t>
  </si>
  <si>
    <t>Enying</t>
  </si>
  <si>
    <t>Ercsi</t>
  </si>
  <si>
    <t>Érd</t>
  </si>
  <si>
    <t>Esztergom, települési könyvtár</t>
  </si>
  <si>
    <t>Esztergom, egyéb nyilvános könyvtár</t>
  </si>
  <si>
    <t>Esztergom, nyilvános könyvtár összesen</t>
  </si>
  <si>
    <t>Esztergom, nem nyilvános könyvtár</t>
  </si>
  <si>
    <t>Esztergom összesen</t>
  </si>
  <si>
    <t>Fehérgyarmat, települési könyvtár</t>
  </si>
  <si>
    <t>Fehérgyarmat, nem nyilvános könyvtár</t>
  </si>
  <si>
    <t>Fehérgyarmat összesen</t>
  </si>
  <si>
    <t>Felsőzsolca</t>
  </si>
  <si>
    <t>Fertőd</t>
  </si>
  <si>
    <t>Fonyód</t>
  </si>
  <si>
    <t>Fót</t>
  </si>
  <si>
    <t>Füzesabony</t>
  </si>
  <si>
    <t>Füzesgyarmat</t>
  </si>
  <si>
    <t>128.</t>
  </si>
  <si>
    <t>Gárdony</t>
  </si>
  <si>
    <t>129.</t>
  </si>
  <si>
    <t>Göd</t>
  </si>
  <si>
    <t>130.</t>
  </si>
  <si>
    <t>Gödöllő, települési könyvtár</t>
  </si>
  <si>
    <t>131.</t>
  </si>
  <si>
    <t>Gödöllő, egyéb nyilvános könyvtár</t>
  </si>
  <si>
    <t>132.</t>
  </si>
  <si>
    <t>Gödöllő, nyilvános könyvtár összesen</t>
  </si>
  <si>
    <t>133.</t>
  </si>
  <si>
    <t>Gödöllő, nem nyilvános könyvtár</t>
  </si>
  <si>
    <t>134.</t>
  </si>
  <si>
    <t>Gödöllő összesen</t>
  </si>
  <si>
    <t>135.</t>
  </si>
  <si>
    <t>Gönc</t>
  </si>
  <si>
    <t>Gyál</t>
  </si>
  <si>
    <t>Gyomaendrőd</t>
  </si>
  <si>
    <t>138.</t>
  </si>
  <si>
    <t>Gyömrő</t>
  </si>
  <si>
    <t>139.</t>
  </si>
  <si>
    <t>Gyöngyös, települési könyvtár</t>
  </si>
  <si>
    <t>140.</t>
  </si>
  <si>
    <t>Gyöngyös, egyéb nyilvános könyvtár</t>
  </si>
  <si>
    <t>141.</t>
  </si>
  <si>
    <t>Gyöngyös, nyilvános könyvtár összesen</t>
  </si>
  <si>
    <t>142.</t>
  </si>
  <si>
    <t>Gyöngyös, nem nyilvános könyvtár</t>
  </si>
  <si>
    <t>143.</t>
  </si>
  <si>
    <t>Gyöngyös összesen</t>
  </si>
  <si>
    <t>144.</t>
  </si>
  <si>
    <t>Győr, települési könyvtár</t>
  </si>
  <si>
    <t>145.</t>
  </si>
  <si>
    <t>Győr, egyéb nyilvános könyvtár</t>
  </si>
  <si>
    <t>146.</t>
  </si>
  <si>
    <t>Győr, nyilvános könyvtár összesen</t>
  </si>
  <si>
    <t>147.</t>
  </si>
  <si>
    <t>Győr, nem nyilvános könyvtár</t>
  </si>
  <si>
    <t>148.</t>
  </si>
  <si>
    <t>Győr összesen</t>
  </si>
  <si>
    <t>149.</t>
  </si>
  <si>
    <t>Gyula, települési könyvtár</t>
  </si>
  <si>
    <t>150.</t>
  </si>
  <si>
    <t>Gyula, egyéb nyilvános könyvtár</t>
  </si>
  <si>
    <t>151.</t>
  </si>
  <si>
    <t>Gyula, nyilvános könyvtár összesen</t>
  </si>
  <si>
    <t>152.</t>
  </si>
  <si>
    <t>Gyula, nem nyilvános könyvtár</t>
  </si>
  <si>
    <t>153.</t>
  </si>
  <si>
    <t>Gyula összesen</t>
  </si>
  <si>
    <t>154.</t>
  </si>
  <si>
    <t>Hajdúböszörmény, települési könyvtár</t>
  </si>
  <si>
    <t>155.</t>
  </si>
  <si>
    <t>Hajdúböszörmény, nem nyilvános könyvtár</t>
  </si>
  <si>
    <t>156.</t>
  </si>
  <si>
    <t>Hajdúböszörmény összesen</t>
  </si>
  <si>
    <t>157.</t>
  </si>
  <si>
    <t>Hajdúdorog</t>
  </si>
  <si>
    <t>158.</t>
  </si>
  <si>
    <t>Hajdúhadház, települési könyvtár</t>
  </si>
  <si>
    <t>159.</t>
  </si>
  <si>
    <t>Hajdúhadház, nem nyilvános könyvtár</t>
  </si>
  <si>
    <t>160.</t>
  </si>
  <si>
    <t>Hajdúhadház összesen</t>
  </si>
  <si>
    <t>161.</t>
  </si>
  <si>
    <t>Hajdúnánás</t>
  </si>
  <si>
    <t>Hajdúsámson</t>
  </si>
  <si>
    <t>Hajdúszoboszló, települési könyvtár</t>
  </si>
  <si>
    <t>164.</t>
  </si>
  <si>
    <t>Hajdúszoboszló, nem nyilvános könyvtár</t>
  </si>
  <si>
    <t>165.</t>
  </si>
  <si>
    <t>Hajdúszoboszló összesen</t>
  </si>
  <si>
    <t>Harkány</t>
  </si>
  <si>
    <t>Hatvan</t>
  </si>
  <si>
    <t>168.</t>
  </si>
  <si>
    <t>Herend</t>
  </si>
  <si>
    <t>169.</t>
  </si>
  <si>
    <t>Heves</t>
  </si>
  <si>
    <t>170.</t>
  </si>
  <si>
    <t>Hévíz, települési könyvtár</t>
  </si>
  <si>
    <t>171.</t>
  </si>
  <si>
    <t>Hévíz, nem nyilvános könyvtár</t>
  </si>
  <si>
    <t>172.</t>
  </si>
  <si>
    <t>Hévíz összesen</t>
  </si>
  <si>
    <t>173.</t>
  </si>
  <si>
    <t>Hódmezővásárhely, települési könyvtár</t>
  </si>
  <si>
    <t>174.</t>
  </si>
  <si>
    <t>Hódmezővásárhely, egyéb nyilvános könyvtár</t>
  </si>
  <si>
    <t>175.</t>
  </si>
  <si>
    <t>Hódmezővásárhely, nyilvános könyvtár összesen</t>
  </si>
  <si>
    <t>176.</t>
  </si>
  <si>
    <t>Hódmezővásárhely, nem nyilvános könyvtár</t>
  </si>
  <si>
    <t>177.</t>
  </si>
  <si>
    <t>Hódmezővásárhely összesen</t>
  </si>
  <si>
    <t>178.</t>
  </si>
  <si>
    <t>Ibrány</t>
  </si>
  <si>
    <t>179.</t>
  </si>
  <si>
    <t>Izsák</t>
  </si>
  <si>
    <t>180.</t>
  </si>
  <si>
    <t>Jánoshalma</t>
  </si>
  <si>
    <t>181.</t>
  </si>
  <si>
    <t>Jánossomorja</t>
  </si>
  <si>
    <t>182.</t>
  </si>
  <si>
    <t>Jászapáti</t>
  </si>
  <si>
    <t>183.</t>
  </si>
  <si>
    <t>Jászárokszállás</t>
  </si>
  <si>
    <t>184.</t>
  </si>
  <si>
    <t>Jászberény, települési könyvtár</t>
  </si>
  <si>
    <t>185.</t>
  </si>
  <si>
    <t>Jászberény, egyéb nyilvános könyvtár</t>
  </si>
  <si>
    <t>186.</t>
  </si>
  <si>
    <t>Jászberény, nyilvános könyvtár összesen</t>
  </si>
  <si>
    <t>187.</t>
  </si>
  <si>
    <t>Jászberény, nem nyilvános könyvtár</t>
  </si>
  <si>
    <t>188.</t>
  </si>
  <si>
    <t>Jászberény összesen</t>
  </si>
  <si>
    <t>189.</t>
  </si>
  <si>
    <t>Jászfényszaru</t>
  </si>
  <si>
    <t>190.</t>
  </si>
  <si>
    <t>Kaba</t>
  </si>
  <si>
    <t>191.</t>
  </si>
  <si>
    <t>Kadarkút</t>
  </si>
  <si>
    <t>192.</t>
  </si>
  <si>
    <t>Kalocsa, települési könyvtár</t>
  </si>
  <si>
    <t>193.</t>
  </si>
  <si>
    <t>Kalocsa, egyéb nyilvános könyvtár</t>
  </si>
  <si>
    <t>194.</t>
  </si>
  <si>
    <t>Kalocsa, nyilvános könyvtár összesen</t>
  </si>
  <si>
    <t>195.</t>
  </si>
  <si>
    <t>Kalocsa, nem nyilvános könyvtár</t>
  </si>
  <si>
    <t>196.</t>
  </si>
  <si>
    <t>Kalocsa összesen</t>
  </si>
  <si>
    <t>197.</t>
  </si>
  <si>
    <t>Kaposvár, települési könyvtár</t>
  </si>
  <si>
    <t>198.</t>
  </si>
  <si>
    <t>Kaposvár, egyéb nyilvános könyvtár</t>
  </si>
  <si>
    <t>199.</t>
  </si>
  <si>
    <t>Kaposvár, nyilvános könyvtár összesen</t>
  </si>
  <si>
    <t>200.</t>
  </si>
  <si>
    <t>Kaposvár, nem nyilvános könyvtár</t>
  </si>
  <si>
    <t>201.</t>
  </si>
  <si>
    <t>Kaposvár összesen</t>
  </si>
  <si>
    <t>202.</t>
  </si>
  <si>
    <t>Kapuvár</t>
  </si>
  <si>
    <t>203.</t>
  </si>
  <si>
    <t>Karcag, települési könyvtár</t>
  </si>
  <si>
    <t>204.</t>
  </si>
  <si>
    <t>Karcag, nem nyilvános könyvtár</t>
  </si>
  <si>
    <t>205.</t>
  </si>
  <si>
    <t>Karcag összesen</t>
  </si>
  <si>
    <t>206.</t>
  </si>
  <si>
    <t>Kazincbarcika, települési könyvtár</t>
  </si>
  <si>
    <t>207.</t>
  </si>
  <si>
    <t>Kazincbarcika, nem nyilvános könyvtár</t>
  </si>
  <si>
    <t>208.</t>
  </si>
  <si>
    <t>Kazincbarcika összesen</t>
  </si>
  <si>
    <t>209.</t>
  </si>
  <si>
    <t>Kecel</t>
  </si>
  <si>
    <t>210.</t>
  </si>
  <si>
    <t>Kecskemét, települési könyvtár</t>
  </si>
  <si>
    <t>211.</t>
  </si>
  <si>
    <t>Kecskemét, egyéb nyilvános könyvtár</t>
  </si>
  <si>
    <t>212.</t>
  </si>
  <si>
    <t>Kecskemét, nyilvános könyvtár összesen</t>
  </si>
  <si>
    <t>213.</t>
  </si>
  <si>
    <t>Kecskemét, nem nyilvános könyvtár</t>
  </si>
  <si>
    <t>214.</t>
  </si>
  <si>
    <t>Kecskemét összesen</t>
  </si>
  <si>
    <t>215.</t>
  </si>
  <si>
    <t>Kemecse</t>
  </si>
  <si>
    <t>216.</t>
  </si>
  <si>
    <t>Kenderes</t>
  </si>
  <si>
    <t>217.</t>
  </si>
  <si>
    <t>Kerekegyháza</t>
  </si>
  <si>
    <t>218.</t>
  </si>
  <si>
    <t>Keszthely, települési könyvtár</t>
  </si>
  <si>
    <t>219.</t>
  </si>
  <si>
    <t>Keszthely, egyéb nyilvános könyvtár</t>
  </si>
  <si>
    <t>220.</t>
  </si>
  <si>
    <t>Keszthely, nyilvános könyvtár összesen</t>
  </si>
  <si>
    <t>221.</t>
  </si>
  <si>
    <t>Keszthely, nem nyilvános könyvtár</t>
  </si>
  <si>
    <t>222.</t>
  </si>
  <si>
    <t>Keszthely összesen</t>
  </si>
  <si>
    <t>223.</t>
  </si>
  <si>
    <t>Kisbér</t>
  </si>
  <si>
    <t>224.</t>
  </si>
  <si>
    <t>Kisköre</t>
  </si>
  <si>
    <t>225.</t>
  </si>
  <si>
    <t>Kiskőrös</t>
  </si>
  <si>
    <t>226.</t>
  </si>
  <si>
    <t>Kiskunfélegyháza, települési könyvtár</t>
  </si>
  <si>
    <t>227.</t>
  </si>
  <si>
    <t>Kiskunfélegyháza, nem nyilvános könyvtár</t>
  </si>
  <si>
    <t>228.</t>
  </si>
  <si>
    <t>Kiskunfélegyháza összesen</t>
  </si>
  <si>
    <t>229.</t>
  </si>
  <si>
    <t>Kiskunhalas, települési könyvtár</t>
  </si>
  <si>
    <t>230.</t>
  </si>
  <si>
    <t>Kiskunhalas, egyéb nyilvános könyvtár</t>
  </si>
  <si>
    <t>231.</t>
  </si>
  <si>
    <t>Kiskunhalas, nyilvános könyvtár összesen</t>
  </si>
  <si>
    <t>232.</t>
  </si>
  <si>
    <t>Kiskunhalas, nem nyilvános könyvtár</t>
  </si>
  <si>
    <t>233.</t>
  </si>
  <si>
    <t>Kiskunhalas összesen</t>
  </si>
  <si>
    <t>234.</t>
  </si>
  <si>
    <t>Kiskunmajsa</t>
  </si>
  <si>
    <t>235.</t>
  </si>
  <si>
    <t>Kistarcsa, települési könyvtár</t>
  </si>
  <si>
    <t>236.</t>
  </si>
  <si>
    <t>Kistarcsa, egyéb nyilvános könyvtár</t>
  </si>
  <si>
    <t>237.</t>
  </si>
  <si>
    <t>Kistarcsa összesen</t>
  </si>
  <si>
    <t>238.</t>
  </si>
  <si>
    <t>Kistelek</t>
  </si>
  <si>
    <t>239.</t>
  </si>
  <si>
    <t>Kisújszállás</t>
  </si>
  <si>
    <t>240.</t>
  </si>
  <si>
    <t>Kisvárda, települési könyvtár</t>
  </si>
  <si>
    <t>241.</t>
  </si>
  <si>
    <t>Kisvárda, nem nyilvános könyvtár</t>
  </si>
  <si>
    <t>242.</t>
  </si>
  <si>
    <t>Kisvárda összesen</t>
  </si>
  <si>
    <t>243.</t>
  </si>
  <si>
    <t>Komádi</t>
  </si>
  <si>
    <t>244.</t>
  </si>
  <si>
    <t>Komárom</t>
  </si>
  <si>
    <t>245.</t>
  </si>
  <si>
    <t>Komló</t>
  </si>
  <si>
    <t>246.</t>
  </si>
  <si>
    <t>Kozármisleny</t>
  </si>
  <si>
    <t>247.</t>
  </si>
  <si>
    <t>Körmend</t>
  </si>
  <si>
    <t>248.</t>
  </si>
  <si>
    <t>Körösladány</t>
  </si>
  <si>
    <t>249.</t>
  </si>
  <si>
    <t>Kőszeg</t>
  </si>
  <si>
    <t>250.</t>
  </si>
  <si>
    <t>Kunhegyes</t>
  </si>
  <si>
    <t>251.</t>
  </si>
  <si>
    <t>Kunszentmárton, települési könyvtár</t>
  </si>
  <si>
    <t>252.</t>
  </si>
  <si>
    <t>Kunszentmárton, nem nyilvános könyvtár</t>
  </si>
  <si>
    <t>253.</t>
  </si>
  <si>
    <t>Kunszentmárton összesen</t>
  </si>
  <si>
    <t>254.</t>
  </si>
  <si>
    <t>Kunszentmiklós</t>
  </si>
  <si>
    <t>255.</t>
  </si>
  <si>
    <t>Lábatlan</t>
  </si>
  <si>
    <t>256.</t>
  </si>
  <si>
    <t>Lajosmizse</t>
  </si>
  <si>
    <t>257.</t>
  </si>
  <si>
    <t>Lengyeltóti</t>
  </si>
  <si>
    <t>258.</t>
  </si>
  <si>
    <t>Lenti</t>
  </si>
  <si>
    <t>259.</t>
  </si>
  <si>
    <t>Létavértes</t>
  </si>
  <si>
    <t>260.</t>
  </si>
  <si>
    <t>Letenye</t>
  </si>
  <si>
    <t>261.</t>
  </si>
  <si>
    <t>Lőrinci</t>
  </si>
  <si>
    <t>262.</t>
  </si>
  <si>
    <t>Maglód</t>
  </si>
  <si>
    <t>263.</t>
  </si>
  <si>
    <t>Makó, települési könyvtár</t>
  </si>
  <si>
    <t>264.</t>
  </si>
  <si>
    <t>Makó, nem nyilvános könyvtár</t>
  </si>
  <si>
    <t>265.</t>
  </si>
  <si>
    <t>Makó összesen</t>
  </si>
  <si>
    <t>266.</t>
  </si>
  <si>
    <t>Mándok</t>
  </si>
  <si>
    <t>267.</t>
  </si>
  <si>
    <t>Marcali</t>
  </si>
  <si>
    <t>268.</t>
  </si>
  <si>
    <t>Máriapócs</t>
  </si>
  <si>
    <t>269.</t>
  </si>
  <si>
    <t>Martfű</t>
  </si>
  <si>
    <t>270.</t>
  </si>
  <si>
    <t>Martonvásár, települési könyvtár</t>
  </si>
  <si>
    <t>271.</t>
  </si>
  <si>
    <t>Martonvásár, nem nyilvános könyvtár</t>
  </si>
  <si>
    <t>272.</t>
  </si>
  <si>
    <t>Martonvásár összesen</t>
  </si>
  <si>
    <t>273.</t>
  </si>
  <si>
    <t>Mátészalka</t>
  </si>
  <si>
    <t>274.</t>
  </si>
  <si>
    <t>Mezőberény</t>
  </si>
  <si>
    <t>275.</t>
  </si>
  <si>
    <t>Mezőcsát</t>
  </si>
  <si>
    <t>276.</t>
  </si>
  <si>
    <t>Mezőhegyes</t>
  </si>
  <si>
    <t>277.</t>
  </si>
  <si>
    <t>Mezőkovácsháza</t>
  </si>
  <si>
    <t>278.</t>
  </si>
  <si>
    <t>Mezőkövesd</t>
  </si>
  <si>
    <t>279.</t>
  </si>
  <si>
    <t>Mezőtúr, települési könyvtár</t>
  </si>
  <si>
    <t>280.</t>
  </si>
  <si>
    <t>Mezőtúr, nem nyilvános könyvtár</t>
  </si>
  <si>
    <t>281.</t>
  </si>
  <si>
    <t>Mezőtúr összesen</t>
  </si>
  <si>
    <t>282.</t>
  </si>
  <si>
    <t>Mindszent</t>
  </si>
  <si>
    <t>283.</t>
  </si>
  <si>
    <t>Miskolc, települési könyvtár</t>
  </si>
  <si>
    <t>284.</t>
  </si>
  <si>
    <t>Miskolc, egyéb nyilvános könyvtár</t>
  </si>
  <si>
    <t>285.</t>
  </si>
  <si>
    <t>Miskolc, nyilvános könyvtár összesen</t>
  </si>
  <si>
    <t>286.</t>
  </si>
  <si>
    <t>Miskolc, nem nyilvános könyvtár</t>
  </si>
  <si>
    <t>287.</t>
  </si>
  <si>
    <t>Miskolc összesen</t>
  </si>
  <si>
    <t>288.</t>
  </si>
  <si>
    <t>Mohács</t>
  </si>
  <si>
    <t>289.</t>
  </si>
  <si>
    <t>Monor</t>
  </si>
  <si>
    <t>290.</t>
  </si>
  <si>
    <t>Mór</t>
  </si>
  <si>
    <t>291.</t>
  </si>
  <si>
    <t>Mórahalom</t>
  </si>
  <si>
    <t>292.</t>
  </si>
  <si>
    <t>Mosonmagyaróvár, települési könyvtár</t>
  </si>
  <si>
    <t>293.</t>
  </si>
  <si>
    <t>Mosonmagyaróvár, nem nyilvános könyvtár</t>
  </si>
  <si>
    <t>294.</t>
  </si>
  <si>
    <t>Mosonmagyaróvár összesen</t>
  </si>
  <si>
    <t>295.</t>
  </si>
  <si>
    <t>Nádudvar</t>
  </si>
  <si>
    <t>296.</t>
  </si>
  <si>
    <t>Nagyatád, települési könyvtár</t>
  </si>
  <si>
    <t>297.</t>
  </si>
  <si>
    <t>Nagyatád, nem nyilvános könyvtár</t>
  </si>
  <si>
    <t>298.</t>
  </si>
  <si>
    <t>Nagyatád összesen</t>
  </si>
  <si>
    <t>299.</t>
  </si>
  <si>
    <t>Nagybajom</t>
  </si>
  <si>
    <t>300.</t>
  </si>
  <si>
    <t>Nagyecsed</t>
  </si>
  <si>
    <t>301.</t>
  </si>
  <si>
    <t>Nagyhalász</t>
  </si>
  <si>
    <t>302.</t>
  </si>
  <si>
    <t>Nagykálló, települési könyvtár</t>
  </si>
  <si>
    <t>303.</t>
  </si>
  <si>
    <t>Nagykálló, nem nyilvános könyvtár</t>
  </si>
  <si>
    <t>304.</t>
  </si>
  <si>
    <t>Nagykálló összesen</t>
  </si>
  <si>
    <t>305.</t>
  </si>
  <si>
    <t>Nagykanizsa, települési könyvtár</t>
  </si>
  <si>
    <t>306.</t>
  </si>
  <si>
    <t>Nagykanizsa, nem nyilvános könyvtár</t>
  </si>
  <si>
    <t>307.</t>
  </si>
  <si>
    <t>Nagykanizsa összesen</t>
  </si>
  <si>
    <t>308.</t>
  </si>
  <si>
    <t>Nagykáta</t>
  </si>
  <si>
    <t>309.</t>
  </si>
  <si>
    <t>Nagykőrös, települési könyvtár</t>
  </si>
  <si>
    <t>310.</t>
  </si>
  <si>
    <t>Nagykőrös, nem nyilvános könyvtár</t>
  </si>
  <si>
    <t>311.</t>
  </si>
  <si>
    <t>Nagykőrös összesen</t>
  </si>
  <si>
    <t>312.</t>
  </si>
  <si>
    <t>Nagymaros</t>
  </si>
  <si>
    <t>313.</t>
  </si>
  <si>
    <t>Nyékládháza</t>
  </si>
  <si>
    <t>314.</t>
  </si>
  <si>
    <t>Nyergesújfalu</t>
  </si>
  <si>
    <t>315.</t>
  </si>
  <si>
    <t>Nyíradony</t>
  </si>
  <si>
    <t>316.</t>
  </si>
  <si>
    <t>Nyírbátor</t>
  </si>
  <si>
    <t>317.</t>
  </si>
  <si>
    <t>Nyíregyháza, települési könyvtár</t>
  </si>
  <si>
    <t>318.</t>
  </si>
  <si>
    <t>Nyíregyháza, egyéb nyilvános könyvtár</t>
  </si>
  <si>
    <t>319.</t>
  </si>
  <si>
    <t>Nyíregyháza, nyilvános könyvtár összesen</t>
  </si>
  <si>
    <t>320.</t>
  </si>
  <si>
    <t>Nyíregyháza, nem nyilvános könyvtár</t>
  </si>
  <si>
    <t>321.</t>
  </si>
  <si>
    <t>Nyíregyháza összesen</t>
  </si>
  <si>
    <t>322.</t>
  </si>
  <si>
    <t>Nyírlugos</t>
  </si>
  <si>
    <t>323.</t>
  </si>
  <si>
    <t>Nyírtelek</t>
  </si>
  <si>
    <t>324.</t>
  </si>
  <si>
    <t>Ócsa</t>
  </si>
  <si>
    <t>325.</t>
  </si>
  <si>
    <t>Orosháza, települési könyvtár</t>
  </si>
  <si>
    <t>326.</t>
  </si>
  <si>
    <t>Orosháza, egyéb nyilvános könyvtár</t>
  </si>
  <si>
    <t>327.</t>
  </si>
  <si>
    <t>Orosháza, nyilvános könyvtár összesen</t>
  </si>
  <si>
    <t>328.</t>
  </si>
  <si>
    <t>Orosháza, nem nyilvános könyvtár</t>
  </si>
  <si>
    <t>329.</t>
  </si>
  <si>
    <t>Orosháza összesen</t>
  </si>
  <si>
    <t>330.</t>
  </si>
  <si>
    <t>Oroszlány</t>
  </si>
  <si>
    <t>331.</t>
  </si>
  <si>
    <t>Ózd, települési könyvtár</t>
  </si>
  <si>
    <t>332.</t>
  </si>
  <si>
    <t>Ózd, nem nyilvános könyvtár</t>
  </si>
  <si>
    <t>333.</t>
  </si>
  <si>
    <t>Ózd összesen</t>
  </si>
  <si>
    <t>334.</t>
  </si>
  <si>
    <t>Őriszentpéter</t>
  </si>
  <si>
    <t>335.</t>
  </si>
  <si>
    <t>Örkény</t>
  </si>
  <si>
    <t>336.</t>
  </si>
  <si>
    <t>Paks</t>
  </si>
  <si>
    <t>337.</t>
  </si>
  <si>
    <t>Pálháza</t>
  </si>
  <si>
    <t>338.</t>
  </si>
  <si>
    <t>Pannonhalma, települési könyvtár</t>
  </si>
  <si>
    <t>339.</t>
  </si>
  <si>
    <t>Pannonhalma, egyéb nyilvános könyvtár</t>
  </si>
  <si>
    <t>340.</t>
  </si>
  <si>
    <t>Pannonhalma összesen</t>
  </si>
  <si>
    <t>341.</t>
  </si>
  <si>
    <t>Pápa, települési könyvtár</t>
  </si>
  <si>
    <t>342.</t>
  </si>
  <si>
    <t>Pápa, egyéb nyilvános könyvtár</t>
  </si>
  <si>
    <t>343.</t>
  </si>
  <si>
    <t>Pápa, nyilvános könyvtár összesen</t>
  </si>
  <si>
    <t>344.</t>
  </si>
  <si>
    <t>Pápa, nem nyilvános könyvtár</t>
  </si>
  <si>
    <t>345.</t>
  </si>
  <si>
    <t>Pápa összesen</t>
  </si>
  <si>
    <t>346.</t>
  </si>
  <si>
    <t>Pásztó, települési könyvtár</t>
  </si>
  <si>
    <t>347.</t>
  </si>
  <si>
    <t>Pásztó, nem nyilvános könyvtár</t>
  </si>
  <si>
    <t>348.</t>
  </si>
  <si>
    <t>Pásztó összesen</t>
  </si>
  <si>
    <t>349.</t>
  </si>
  <si>
    <t>Pécel, települési könyvtár</t>
  </si>
  <si>
    <t>350.</t>
  </si>
  <si>
    <t>Pécel, nem nyilvános könyvtár</t>
  </si>
  <si>
    <t>351.</t>
  </si>
  <si>
    <t>Pécel összesen</t>
  </si>
  <si>
    <t>352.</t>
  </si>
  <si>
    <t>Pécs, települési könyvtár</t>
  </si>
  <si>
    <t>353.</t>
  </si>
  <si>
    <t>Pécs, egyéb nyilvános könyvtár</t>
  </si>
  <si>
    <t>354.</t>
  </si>
  <si>
    <t>Pécs, nyilvános könyvtár összesen</t>
  </si>
  <si>
    <t>355.</t>
  </si>
  <si>
    <t>Pécs, nem nyilvános könyvtár</t>
  </si>
  <si>
    <t>356.</t>
  </si>
  <si>
    <t>Pécs összesen</t>
  </si>
  <si>
    <t>357.</t>
  </si>
  <si>
    <t>Pécsvárad</t>
  </si>
  <si>
    <t>358.</t>
  </si>
  <si>
    <t>Pétervására</t>
  </si>
  <si>
    <t>359.</t>
  </si>
  <si>
    <t>Pilis</t>
  </si>
  <si>
    <t>360.</t>
  </si>
  <si>
    <t>Pilisvörösvár</t>
  </si>
  <si>
    <t>361.</t>
  </si>
  <si>
    <t>Polgár</t>
  </si>
  <si>
    <t>362.</t>
  </si>
  <si>
    <t>Polgárdi</t>
  </si>
  <si>
    <t>363.</t>
  </si>
  <si>
    <t>Pomáz</t>
  </si>
  <si>
    <t>364.</t>
  </si>
  <si>
    <t>Putnok</t>
  </si>
  <si>
    <t>365.</t>
  </si>
  <si>
    <t>Püspökladány, települési könyvtár</t>
  </si>
  <si>
    <t>366.</t>
  </si>
  <si>
    <t>Püspökladány, nem nyilvános könyvtár</t>
  </si>
  <si>
    <t>367.</t>
  </si>
  <si>
    <t>Püspökladány összesen</t>
  </si>
  <si>
    <t>368.</t>
  </si>
  <si>
    <t>Ráckeve</t>
  </si>
  <si>
    <t>369.</t>
  </si>
  <si>
    <t>Rakamaz</t>
  </si>
  <si>
    <t>370.</t>
  </si>
  <si>
    <t>Répcelak</t>
  </si>
  <si>
    <t>371.</t>
  </si>
  <si>
    <t>Rétság</t>
  </si>
  <si>
    <t>372.</t>
  </si>
  <si>
    <t>Sajószentpéter</t>
  </si>
  <si>
    <t>373.</t>
  </si>
  <si>
    <t>Salgótarján, települési könyvtár</t>
  </si>
  <si>
    <t>374.</t>
  </si>
  <si>
    <t>Salgótarján, egyéb nyilvános könyvtár</t>
  </si>
  <si>
    <t>375.</t>
  </si>
  <si>
    <t>Salgótarján, nyilvános könyvtár összesen</t>
  </si>
  <si>
    <t>376.</t>
  </si>
  <si>
    <t>Salgótarján, nem nyilvános könyvtár</t>
  </si>
  <si>
    <t>377.</t>
  </si>
  <si>
    <t>Salgótarján összesen</t>
  </si>
  <si>
    <t>378.</t>
  </si>
  <si>
    <t>Sándorfalva</t>
  </si>
  <si>
    <t>379.</t>
  </si>
  <si>
    <t>Sárbogárd</t>
  </si>
  <si>
    <t>380.</t>
  </si>
  <si>
    <t>Sarkad</t>
  </si>
  <si>
    <t>381.</t>
  </si>
  <si>
    <t>Sárospatak, települési könyvtár</t>
  </si>
  <si>
    <t>382.</t>
  </si>
  <si>
    <t>Sárospatak, egyéb nyilvános könyvtár</t>
  </si>
  <si>
    <t>383.</t>
  </si>
  <si>
    <t>Sárospatak, nyilvános könyvtár összesen</t>
  </si>
  <si>
    <t>384.</t>
  </si>
  <si>
    <t>Sárospatak, nem nyilvános könyvtár</t>
  </si>
  <si>
    <t>385.</t>
  </si>
  <si>
    <t>Sárospatak összesen</t>
  </si>
  <si>
    <t>386.</t>
  </si>
  <si>
    <t>Sárvár</t>
  </si>
  <si>
    <t>387.</t>
  </si>
  <si>
    <t>Sásd</t>
  </si>
  <si>
    <t>388.</t>
  </si>
  <si>
    <t>Sátoraljaújhely, települési könyvtár</t>
  </si>
  <si>
    <t>389.</t>
  </si>
  <si>
    <t>Sátoraljaújhely, nem nyilvános könyvtár</t>
  </si>
  <si>
    <t>390.</t>
  </si>
  <si>
    <t>Sátoraljaújhely összesen</t>
  </si>
  <si>
    <t>391.</t>
  </si>
  <si>
    <t>Sellye</t>
  </si>
  <si>
    <t>392.</t>
  </si>
  <si>
    <t>Siklós</t>
  </si>
  <si>
    <t>393.</t>
  </si>
  <si>
    <t>Simontornya</t>
  </si>
  <si>
    <t>394.</t>
  </si>
  <si>
    <t>Siófok, települési könyvtár</t>
  </si>
  <si>
    <t>395.</t>
  </si>
  <si>
    <t>Siófok, nem nyilvános könyvtár</t>
  </si>
  <si>
    <t>396.</t>
  </si>
  <si>
    <t>Siófok összesen</t>
  </si>
  <si>
    <t>397.</t>
  </si>
  <si>
    <t>Solt, települési könyvtár</t>
  </si>
  <si>
    <t>398.</t>
  </si>
  <si>
    <t>Solt, nem nyilvános könyvtár</t>
  </si>
  <si>
    <t>399.</t>
  </si>
  <si>
    <t>Solt összesen</t>
  </si>
  <si>
    <t>400.</t>
  </si>
  <si>
    <t>Soltvadkert</t>
  </si>
  <si>
    <t>401.</t>
  </si>
  <si>
    <t>Sopron, települési könyvtár</t>
  </si>
  <si>
    <t>402.</t>
  </si>
  <si>
    <t>Sopron, egyéb nyilvános könyvtár</t>
  </si>
  <si>
    <t>403.</t>
  </si>
  <si>
    <t>Sopron, nyilvános könyvtár összesen</t>
  </si>
  <si>
    <t>404.</t>
  </si>
  <si>
    <t>Sopron, nem nyilvános könyvtár</t>
  </si>
  <si>
    <t>405.</t>
  </si>
  <si>
    <t>Sopron összesen</t>
  </si>
  <si>
    <t>406.</t>
  </si>
  <si>
    <t>Sümeg</t>
  </si>
  <si>
    <t>407.</t>
  </si>
  <si>
    <t>Szabadszállás</t>
  </si>
  <si>
    <t>408.</t>
  </si>
  <si>
    <t>Szarvas, települési könyvtár</t>
  </si>
  <si>
    <t>409.</t>
  </si>
  <si>
    <t>Szarvas, egyéb nyilvános könyvtár</t>
  </si>
  <si>
    <t>410.</t>
  </si>
  <si>
    <t>Szarvas összesen</t>
  </si>
  <si>
    <t>411.</t>
  </si>
  <si>
    <t>Százhalombatta, települési könyvtár</t>
  </si>
  <si>
    <t>412.</t>
  </si>
  <si>
    <t>Százhalombatta, nem nyilvános könyvtár</t>
  </si>
  <si>
    <t>413.</t>
  </si>
  <si>
    <t>Százhalombatta összesen</t>
  </si>
  <si>
    <t>414.</t>
  </si>
  <si>
    <t>Szécsény</t>
  </si>
  <si>
    <t>415.</t>
  </si>
  <si>
    <t>Szeged, települési könyvtár</t>
  </si>
  <si>
    <t>416.</t>
  </si>
  <si>
    <t>Szeged, egyéb nyilvános könyvtár</t>
  </si>
  <si>
    <t>417.</t>
  </si>
  <si>
    <t>Szeged, nyilvános könyvtár összesen</t>
  </si>
  <si>
    <t>418.</t>
  </si>
  <si>
    <t>Szeged, nem nyilvános könyvtár</t>
  </si>
  <si>
    <t>419.</t>
  </si>
  <si>
    <t>Szeged összesen</t>
  </si>
  <si>
    <t>420.</t>
  </si>
  <si>
    <t>Szeghalom</t>
  </si>
  <si>
    <t>421.</t>
  </si>
  <si>
    <t>Székesfehérvár, települési könyvtár</t>
  </si>
  <si>
    <t>422.</t>
  </si>
  <si>
    <t>Székesfehérvár, egyéb nyilvános könyvtár</t>
  </si>
  <si>
    <t>423.</t>
  </si>
  <si>
    <t>Székesfehérvár, nyilvános könyvtár összesen</t>
  </si>
  <si>
    <t>424.</t>
  </si>
  <si>
    <t>Székesfehérvár, nem nyilvános könyvtár</t>
  </si>
  <si>
    <t>425.</t>
  </si>
  <si>
    <t>Székesfehérvár összesen</t>
  </si>
  <si>
    <t>426.</t>
  </si>
  <si>
    <t>Szekszárd, települési könyvtár</t>
  </si>
  <si>
    <t>427.</t>
  </si>
  <si>
    <t>Szekszárd, egyéb nyilvános könyvtár</t>
  </si>
  <si>
    <t>428.</t>
  </si>
  <si>
    <t>Szekszárd, nyilvános könyvtár összesen</t>
  </si>
  <si>
    <t>429.</t>
  </si>
  <si>
    <t>Szekszárd, nem nyilvános könyvtár</t>
  </si>
  <si>
    <t>430.</t>
  </si>
  <si>
    <t>Szekszárd összesen</t>
  </si>
  <si>
    <t>431.</t>
  </si>
  <si>
    <t>Szendrő</t>
  </si>
  <si>
    <t>432.</t>
  </si>
  <si>
    <t>Szentendre, települési könyvtár</t>
  </si>
  <si>
    <t>433.</t>
  </si>
  <si>
    <t>Szentendre, nem nyilvános könyvtár</t>
  </si>
  <si>
    <t>434.</t>
  </si>
  <si>
    <t>Szentendre összesen</t>
  </si>
  <si>
    <t>435.</t>
  </si>
  <si>
    <t>Szentes, települési könyvtár</t>
  </si>
  <si>
    <t>436.</t>
  </si>
  <si>
    <t>Szentes, nem nyilvános könyvtár</t>
  </si>
  <si>
    <t>437.</t>
  </si>
  <si>
    <t>Szentes összesen</t>
  </si>
  <si>
    <t>438.</t>
  </si>
  <si>
    <t>Szentgotthárd</t>
  </si>
  <si>
    <t>439.</t>
  </si>
  <si>
    <t>Szentlőrinc</t>
  </si>
  <si>
    <t>440.</t>
  </si>
  <si>
    <t>Szerencs</t>
  </si>
  <si>
    <t>441.</t>
  </si>
  <si>
    <t>Szigethalom</t>
  </si>
  <si>
    <t>442.</t>
  </si>
  <si>
    <t>Szigetszentmiklós</t>
  </si>
  <si>
    <t>443.</t>
  </si>
  <si>
    <t>Szigetvár</t>
  </si>
  <si>
    <t>444.</t>
  </si>
  <si>
    <t>Szikszó</t>
  </si>
  <si>
    <t>445.</t>
  </si>
  <si>
    <t>Szob</t>
  </si>
  <si>
    <t>446.</t>
  </si>
  <si>
    <t>Szolnok, települési könyvtár</t>
  </si>
  <si>
    <t>447.</t>
  </si>
  <si>
    <t>Szolnok, egyéb nyilvános könyvtár</t>
  </si>
  <si>
    <t>448.</t>
  </si>
  <si>
    <t>Szolnok, nyilvános könyvtár összesen</t>
  </si>
  <si>
    <t>449.</t>
  </si>
  <si>
    <t>Szolnok, nem nyilvános könyvtár</t>
  </si>
  <si>
    <t>450.</t>
  </si>
  <si>
    <t>Szolnok összesen</t>
  </si>
  <si>
    <t>451.</t>
  </si>
  <si>
    <t>Szombathely, települési könyvtár</t>
  </si>
  <si>
    <t>452.</t>
  </si>
  <si>
    <t>Szombathely, egyéb nyilvános könyvtár</t>
  </si>
  <si>
    <t>453.</t>
  </si>
  <si>
    <t>Szombathely, nyilvános könyvtár összesen</t>
  </si>
  <si>
    <t>454.</t>
  </si>
  <si>
    <t>Szombathely, nem nyilvános könyvtár</t>
  </si>
  <si>
    <t>455.</t>
  </si>
  <si>
    <t>Szombathely összesen</t>
  </si>
  <si>
    <t>456.</t>
  </si>
  <si>
    <t>Tab</t>
  </si>
  <si>
    <t>457.</t>
  </si>
  <si>
    <t>Tamási</t>
  </si>
  <si>
    <t>458.</t>
  </si>
  <si>
    <t>Tapolca</t>
  </si>
  <si>
    <t>459.</t>
  </si>
  <si>
    <t>Tata, települési könyvtár</t>
  </si>
  <si>
    <t>460.</t>
  </si>
  <si>
    <t>Tata, nem nyilvános könyvtár</t>
  </si>
  <si>
    <t>461.</t>
  </si>
  <si>
    <t>Tata összesen</t>
  </si>
  <si>
    <t>462.</t>
  </si>
  <si>
    <t>Tatabánya, települési könyvtár</t>
  </si>
  <si>
    <t>463.</t>
  </si>
  <si>
    <t>Tatabánya, egyéb nyilvános könyvtár</t>
  </si>
  <si>
    <t>464.</t>
  </si>
  <si>
    <t>Tatabánya, nyilvános könyvtár összesen</t>
  </si>
  <si>
    <t>465.</t>
  </si>
  <si>
    <t>Tatabánya, nem nyilvános könyvtár</t>
  </si>
  <si>
    <t>466.</t>
  </si>
  <si>
    <t>Tatabánya összesen</t>
  </si>
  <si>
    <t>467.</t>
  </si>
  <si>
    <t>Téglás, települési könyvtár</t>
  </si>
  <si>
    <t>468.</t>
  </si>
  <si>
    <t>Téglás, nem nyilvános könyvtár</t>
  </si>
  <si>
    <t>469.</t>
  </si>
  <si>
    <t>Téglás összesen</t>
  </si>
  <si>
    <t>470.</t>
  </si>
  <si>
    <t>Tét</t>
  </si>
  <si>
    <t>471.</t>
  </si>
  <si>
    <t>Tiszacsege</t>
  </si>
  <si>
    <t>472.</t>
  </si>
  <si>
    <t>Tiszaföldvár</t>
  </si>
  <si>
    <t>473.</t>
  </si>
  <si>
    <t>Tiszafüred</t>
  </si>
  <si>
    <t>474.</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</si>
</sst>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0"/>
    <numFmt numFmtId="166" formatCode="0.0%"/>
    <numFmt numFmtId="167" formatCode="&quot;Igen&quot;;&quot;Igen&quot;;&quot;Nem&quot;"/>
    <numFmt numFmtId="168" formatCode="&quot;Igaz&quot;;&quot;Igaz&quot;;&quot;Hamis&quot;"/>
    <numFmt numFmtId="169" formatCode="&quot;Be&quot;;&quot;Be&quot;;&quot;Ki&quot;"/>
    <numFmt numFmtId="170" formatCode="[$-40E]yyyy\.\ mmmm\ d\."/>
    <numFmt numFmtId="171" formatCode="[$-40E]yyyy/\ mmmm\ d\.;@"/>
    <numFmt numFmtId="172" formatCode="_-* #,##0.0\ _F_t_-;\-* #,##0.0\ _F_t_-;_-* &quot;-&quot;??\ _F_t_-;_-@_-"/>
    <numFmt numFmtId="173" formatCode="_-* #,##0\ _F_t_-;\-* #,##0\ _F_t_-;_-* &quot;-&quot;??\ _F_t_-;_-@_-"/>
    <numFmt numFmtId="174" formatCode="mmm/yyyy"/>
    <numFmt numFmtId="175" formatCode="&quot;H-&quot;0000"/>
    <numFmt numFmtId="176" formatCode="#,##0.000"/>
  </numFmts>
  <fonts count="20">
    <font>
      <sz val="10"/>
      <name val="Arial CE"/>
      <family val="0"/>
    </font>
    <font>
      <u val="single"/>
      <sz val="10"/>
      <color indexed="12"/>
      <name val="Arial CE"/>
      <family val="0"/>
    </font>
    <font>
      <u val="single"/>
      <sz val="10"/>
      <color indexed="36"/>
      <name val="Arial CE"/>
      <family val="0"/>
    </font>
    <font>
      <sz val="8"/>
      <name val="Arial CE"/>
      <family val="0"/>
    </font>
    <font>
      <b/>
      <sz val="8"/>
      <name val="Times New Roman"/>
      <family val="1"/>
    </font>
    <font>
      <b/>
      <sz val="8"/>
      <name val="Times New Roman CE"/>
      <family val="1"/>
    </font>
    <font>
      <sz val="8"/>
      <name val="Times New Roman"/>
      <family val="1"/>
    </font>
    <font>
      <sz val="8"/>
      <name val="Times New Roman CE"/>
      <family val="1"/>
    </font>
    <font>
      <b/>
      <sz val="12"/>
      <color indexed="10"/>
      <name val="Arial CE"/>
      <family val="2"/>
    </font>
    <font>
      <b/>
      <sz val="10"/>
      <color indexed="10"/>
      <name val="Arial CE"/>
      <family val="2"/>
    </font>
    <font>
      <sz val="10"/>
      <name val="Times New Roman"/>
      <family val="1"/>
    </font>
    <font>
      <sz val="9"/>
      <name val="Times New Roman"/>
      <family val="1"/>
    </font>
    <font>
      <b/>
      <sz val="10"/>
      <name val="Arial CE"/>
      <family val="0"/>
    </font>
    <font>
      <b/>
      <sz val="9"/>
      <name val="Times New Roman"/>
      <family val="1"/>
    </font>
    <font>
      <sz val="10"/>
      <color indexed="10"/>
      <name val="Arial CE"/>
      <family val="2"/>
    </font>
    <font>
      <sz val="14"/>
      <color indexed="10"/>
      <name val="Arial CE"/>
      <family val="0"/>
    </font>
    <font>
      <b/>
      <sz val="10"/>
      <color indexed="12"/>
      <name val="Arial CE"/>
      <family val="2"/>
    </font>
    <font>
      <b/>
      <vertAlign val="superscript"/>
      <sz val="8"/>
      <name val="Times New Roman"/>
      <family val="1"/>
    </font>
    <font>
      <i/>
      <sz val="10"/>
      <name val="Times New Roman"/>
      <family val="1"/>
    </font>
    <font>
      <i/>
      <sz val="10"/>
      <name val="Times New Roman CE"/>
      <family val="1"/>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s>
  <borders count="63">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thin"/>
      <top style="thin"/>
      <bottom style="thin"/>
    </border>
    <border>
      <left style="thin"/>
      <right style="thin"/>
      <top style="thin"/>
      <bottom style="thin"/>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 fillId="0" borderId="0">
      <alignment/>
      <protection/>
    </xf>
    <xf numFmtId="0" fontId="7" fillId="0" borderId="0">
      <alignment/>
      <protection/>
    </xf>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3" fontId="4" fillId="0" borderId="1" xfId="0" applyNumberFormat="1" applyFont="1" applyFill="1" applyBorder="1" applyAlignment="1" quotePrefix="1">
      <alignment horizontal="center" vertical="center" wrapText="1"/>
    </xf>
    <xf numFmtId="3" fontId="4" fillId="0" borderId="2" xfId="0" applyNumberFormat="1" applyFont="1" applyFill="1" applyBorder="1" applyAlignment="1" quotePrefix="1">
      <alignment horizontal="center" vertical="center" wrapText="1"/>
    </xf>
    <xf numFmtId="3" fontId="4"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quotePrefix="1">
      <alignment horizontal="center" vertical="center" wrapText="1"/>
    </xf>
    <xf numFmtId="3" fontId="4" fillId="0" borderId="0" xfId="0" applyNumberFormat="1" applyFont="1" applyFill="1" applyBorder="1" applyAlignment="1" quotePrefix="1">
      <alignment horizontal="center" vertical="center" wrapText="1"/>
    </xf>
    <xf numFmtId="3" fontId="4" fillId="0" borderId="5" xfId="0" applyNumberFormat="1" applyFont="1" applyFill="1" applyBorder="1" applyAlignment="1" quotePrefix="1">
      <alignment horizontal="center" vertical="center" wrapText="1"/>
    </xf>
    <xf numFmtId="3" fontId="4" fillId="0" borderId="6" xfId="0" applyNumberFormat="1" applyFont="1" applyFill="1" applyBorder="1" applyAlignment="1">
      <alignment horizontal="center" vertical="center" wrapText="1"/>
    </xf>
    <xf numFmtId="3" fontId="4" fillId="0" borderId="6" xfId="0" applyNumberFormat="1" applyFont="1" applyFill="1" applyBorder="1" applyAlignment="1" quotePrefix="1">
      <alignment horizontal="center" vertical="center" wrapText="1"/>
    </xf>
    <xf numFmtId="3" fontId="5" fillId="2" borderId="7" xfId="0" applyNumberFormat="1" applyFont="1" applyFill="1" applyBorder="1" applyAlignment="1">
      <alignment horizontal="left" vertical="center" wrapText="1"/>
    </xf>
    <xf numFmtId="3" fontId="6" fillId="2" borderId="7" xfId="0" applyNumberFormat="1" applyFont="1" applyFill="1" applyBorder="1" applyAlignment="1">
      <alignment horizontal="center" vertical="center" wrapText="1"/>
    </xf>
    <xf numFmtId="3" fontId="6" fillId="3" borderId="7" xfId="0" applyNumberFormat="1" applyFont="1" applyFill="1" applyBorder="1" applyAlignment="1" quotePrefix="1">
      <alignment horizontal="center" vertical="center" wrapText="1"/>
    </xf>
    <xf numFmtId="3" fontId="6" fillId="2" borderId="8"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8" xfId="0" applyNumberFormat="1" applyFont="1" applyFill="1" applyBorder="1" applyAlignment="1" quotePrefix="1">
      <alignment horizontal="center" vertical="center" wrapText="1"/>
    </xf>
    <xf numFmtId="3" fontId="6" fillId="2" borderId="10"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3" fontId="6" fillId="2" borderId="12" xfId="0" applyNumberFormat="1" applyFont="1" applyFill="1" applyBorder="1" applyAlignment="1">
      <alignment horizontal="center" vertical="center" wrapText="1"/>
    </xf>
    <xf numFmtId="3" fontId="6" fillId="3" borderId="12" xfId="0" applyNumberFormat="1" applyFont="1" applyFill="1" applyBorder="1" applyAlignment="1" quotePrefix="1">
      <alignment horizontal="center" vertical="center" wrapText="1"/>
    </xf>
    <xf numFmtId="3" fontId="6" fillId="3" borderId="12"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3" fontId="5" fillId="0" borderId="0" xfId="0" applyNumberFormat="1" applyFont="1" applyFill="1" applyBorder="1" applyAlignment="1">
      <alignment vertical="center"/>
    </xf>
    <xf numFmtId="3" fontId="7" fillId="0" borderId="2" xfId="0" applyNumberFormat="1" applyFont="1" applyBorder="1" applyAlignment="1">
      <alignment vertical="center"/>
    </xf>
    <xf numFmtId="3" fontId="7" fillId="0" borderId="0" xfId="0" applyNumberFormat="1" applyFont="1" applyBorder="1" applyAlignment="1">
      <alignment vertical="center"/>
    </xf>
    <xf numFmtId="4" fontId="7" fillId="0" borderId="2" xfId="0" applyNumberFormat="1" applyFont="1" applyBorder="1" applyAlignment="1">
      <alignment vertic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wrapText="1"/>
    </xf>
    <xf numFmtId="0" fontId="5" fillId="0" borderId="13" xfId="0" applyFont="1" applyFill="1" applyBorder="1" applyAlignment="1">
      <alignment horizontal="center" vertical="center"/>
    </xf>
    <xf numFmtId="3" fontId="7" fillId="0" borderId="14" xfId="0" applyNumberFormat="1" applyFont="1" applyFill="1" applyBorder="1" applyAlignment="1" quotePrefix="1">
      <alignment horizontal="left" vertical="center" wrapText="1"/>
    </xf>
    <xf numFmtId="3" fontId="7" fillId="0" borderId="15" xfId="0" applyNumberFormat="1" applyFont="1" applyBorder="1" applyAlignment="1">
      <alignment vertical="center"/>
    </xf>
    <xf numFmtId="3" fontId="7" fillId="0" borderId="16" xfId="0" applyNumberFormat="1" applyFont="1" applyBorder="1" applyAlignment="1">
      <alignment vertical="center"/>
    </xf>
    <xf numFmtId="3" fontId="7" fillId="0" borderId="14" xfId="0" applyNumberFormat="1" applyFont="1" applyBorder="1" applyAlignment="1">
      <alignment vertical="center"/>
    </xf>
    <xf numFmtId="4" fontId="7" fillId="0" borderId="17" xfId="0" applyNumberFormat="1" applyFont="1" applyBorder="1" applyAlignment="1">
      <alignment vertical="center"/>
    </xf>
    <xf numFmtId="3" fontId="7" fillId="0" borderId="17" xfId="0" applyNumberFormat="1" applyFont="1" applyBorder="1" applyAlignment="1">
      <alignment vertical="center"/>
    </xf>
    <xf numFmtId="3" fontId="5" fillId="0" borderId="15" xfId="0" applyNumberFormat="1" applyFont="1" applyFill="1" applyBorder="1" applyAlignment="1">
      <alignment horizontal="right" vertical="center"/>
    </xf>
    <xf numFmtId="3" fontId="7" fillId="0" borderId="16" xfId="0" applyNumberFormat="1" applyFont="1" applyFill="1" applyBorder="1" applyAlignment="1" quotePrefix="1">
      <alignment horizontal="right" vertical="center" wrapText="1"/>
    </xf>
    <xf numFmtId="3" fontId="7" fillId="0" borderId="5" xfId="0" applyNumberFormat="1" applyFont="1" applyFill="1" applyBorder="1" applyAlignment="1" quotePrefix="1">
      <alignment horizontal="left" vertical="center" wrapText="1"/>
    </xf>
    <xf numFmtId="3" fontId="7" fillId="0" borderId="13" xfId="0" applyNumberFormat="1" applyFont="1" applyBorder="1" applyAlignment="1">
      <alignment vertical="center"/>
    </xf>
    <xf numFmtId="3" fontId="7" fillId="0" borderId="5" xfId="0" applyNumberFormat="1" applyFont="1" applyBorder="1" applyAlignment="1">
      <alignment vertical="center"/>
    </xf>
    <xf numFmtId="4" fontId="7" fillId="0" borderId="4" xfId="0" applyNumberFormat="1" applyFont="1" applyBorder="1" applyAlignment="1">
      <alignment vertical="center"/>
    </xf>
    <xf numFmtId="3" fontId="7" fillId="0" borderId="4" xfId="0" applyNumberFormat="1" applyFont="1" applyBorder="1" applyAlignment="1">
      <alignment vertical="center"/>
    </xf>
    <xf numFmtId="3" fontId="5" fillId="0" borderId="13" xfId="0" applyNumberFormat="1" applyFont="1" applyFill="1" applyBorder="1" applyAlignment="1">
      <alignment horizontal="right" vertical="center"/>
    </xf>
    <xf numFmtId="3" fontId="7" fillId="0" borderId="0" xfId="0" applyNumberFormat="1" applyFont="1" applyFill="1" applyBorder="1" applyAlignment="1" quotePrefix="1">
      <alignment horizontal="right" vertical="center" wrapText="1"/>
    </xf>
    <xf numFmtId="3" fontId="7" fillId="0" borderId="18" xfId="0" applyNumberFormat="1" applyFont="1" applyFill="1" applyBorder="1" applyAlignment="1">
      <alignment vertical="center"/>
    </xf>
    <xf numFmtId="3" fontId="7" fillId="0" borderId="18" xfId="0" applyNumberFormat="1" applyFont="1" applyBorder="1" applyAlignment="1">
      <alignment vertical="center"/>
    </xf>
    <xf numFmtId="3" fontId="7" fillId="0" borderId="1" xfId="0" applyNumberFormat="1" applyFont="1" applyBorder="1" applyAlignment="1">
      <alignment vertical="center"/>
    </xf>
    <xf numFmtId="4" fontId="7" fillId="0" borderId="3" xfId="0" applyNumberFormat="1" applyFont="1" applyBorder="1" applyAlignment="1">
      <alignment vertical="center"/>
    </xf>
    <xf numFmtId="3" fontId="7" fillId="0" borderId="1" xfId="0" applyNumberFormat="1" applyFont="1" applyBorder="1" applyAlignment="1">
      <alignment vertical="center"/>
    </xf>
    <xf numFmtId="3" fontId="7" fillId="0" borderId="2" xfId="0" applyNumberFormat="1" applyFont="1" applyBorder="1" applyAlignment="1">
      <alignment vertical="center"/>
    </xf>
    <xf numFmtId="3" fontId="5" fillId="0" borderId="18" xfId="0" applyNumberFormat="1" applyFont="1" applyFill="1" applyBorder="1" applyAlignment="1">
      <alignment horizontal="right" vertical="center"/>
    </xf>
    <xf numFmtId="3" fontId="5" fillId="0" borderId="7" xfId="0" applyNumberFormat="1" applyFont="1" applyFill="1" applyBorder="1" applyAlignment="1">
      <alignment vertical="center" wrapText="1"/>
    </xf>
    <xf numFmtId="3" fontId="5" fillId="0" borderId="7" xfId="0" applyNumberFormat="1" applyFont="1" applyBorder="1" applyAlignment="1">
      <alignment vertical="center"/>
    </xf>
    <xf numFmtId="3" fontId="5" fillId="0" borderId="2" xfId="0" applyNumberFormat="1" applyFont="1" applyBorder="1" applyAlignment="1">
      <alignment vertical="center"/>
    </xf>
    <xf numFmtId="3" fontId="5" fillId="0" borderId="19" xfId="0" applyNumberFormat="1" applyFont="1" applyBorder="1" applyAlignment="1">
      <alignment vertical="center"/>
    </xf>
    <xf numFmtId="3" fontId="5" fillId="0" borderId="20" xfId="0" applyNumberFormat="1" applyFont="1" applyBorder="1" applyAlignment="1">
      <alignment vertical="center"/>
    </xf>
    <xf numFmtId="4" fontId="5" fillId="0" borderId="3" xfId="0" applyNumberFormat="1" applyFont="1" applyBorder="1" applyAlignment="1">
      <alignment vertical="center"/>
    </xf>
    <xf numFmtId="3" fontId="5" fillId="0" borderId="21" xfId="0" applyNumberFormat="1" applyFont="1" applyBorder="1" applyAlignment="1">
      <alignment vertical="center"/>
    </xf>
    <xf numFmtId="3" fontId="5" fillId="0" borderId="7" xfId="0" applyNumberFormat="1" applyFont="1" applyFill="1" applyBorder="1" applyAlignment="1">
      <alignment horizontal="right" vertical="center"/>
    </xf>
    <xf numFmtId="3" fontId="5" fillId="0" borderId="20" xfId="0" applyNumberFormat="1" applyFont="1" applyFill="1" applyBorder="1" applyAlignment="1">
      <alignment horizontal="right" vertical="center" wrapText="1"/>
    </xf>
    <xf numFmtId="3" fontId="7" fillId="4" borderId="7" xfId="0" applyNumberFormat="1" applyFont="1" applyFill="1" applyBorder="1" applyAlignment="1">
      <alignment vertical="center" wrapText="1"/>
    </xf>
    <xf numFmtId="3" fontId="5" fillId="0" borderId="0" xfId="0" applyNumberFormat="1" applyFont="1" applyBorder="1" applyAlignment="1">
      <alignment vertical="center"/>
    </xf>
    <xf numFmtId="3" fontId="5" fillId="0" borderId="16" xfId="0" applyNumberFormat="1" applyFont="1" applyBorder="1" applyAlignment="1">
      <alignment vertical="center"/>
    </xf>
    <xf numFmtId="4" fontId="5" fillId="0" borderId="16" xfId="0" applyNumberFormat="1" applyFont="1" applyBorder="1" applyAlignment="1">
      <alignment vertical="center"/>
    </xf>
    <xf numFmtId="3" fontId="7" fillId="0" borderId="0" xfId="0" applyNumberFormat="1" applyFont="1" applyBorder="1" applyAlignment="1">
      <alignment horizontal="right" vertical="center" wrapText="1"/>
    </xf>
    <xf numFmtId="3" fontId="5" fillId="0" borderId="18" xfId="0" applyNumberFormat="1" applyFont="1" applyBorder="1" applyAlignment="1">
      <alignment vertical="center" wrapText="1"/>
    </xf>
    <xf numFmtId="4" fontId="5" fillId="0" borderId="0" xfId="0" applyNumberFormat="1" applyFont="1" applyBorder="1" applyAlignment="1">
      <alignment vertical="center"/>
    </xf>
    <xf numFmtId="3" fontId="5" fillId="0" borderId="0" xfId="0" applyNumberFormat="1" applyFont="1" applyBorder="1" applyAlignment="1">
      <alignment horizontal="right" vertical="center" wrapText="1"/>
    </xf>
    <xf numFmtId="0" fontId="5" fillId="0" borderId="0" xfId="0" applyFont="1" applyFill="1" applyBorder="1" applyAlignment="1">
      <alignment horizontal="center" vertical="center"/>
    </xf>
    <xf numFmtId="3" fontId="7" fillId="0" borderId="0" xfId="0" applyNumberFormat="1" applyFont="1" applyFill="1" applyBorder="1" applyAlignment="1" quotePrefix="1">
      <alignment horizontal="left" vertical="center" wrapText="1"/>
    </xf>
    <xf numFmtId="3" fontId="5" fillId="0" borderId="0" xfId="0" applyNumberFormat="1" applyFont="1" applyBorder="1" applyAlignment="1">
      <alignment horizontal="right" vertical="center"/>
    </xf>
    <xf numFmtId="0" fontId="5" fillId="0" borderId="0" xfId="0" applyFont="1" applyFill="1" applyBorder="1" applyAlignment="1">
      <alignment horizontal="left" vertical="center"/>
    </xf>
    <xf numFmtId="4" fontId="7" fillId="0" borderId="0" xfId="0" applyNumberFormat="1" applyFont="1" applyBorder="1" applyAlignment="1">
      <alignment vertical="center"/>
    </xf>
    <xf numFmtId="3" fontId="5" fillId="0" borderId="0"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5" xfId="0" applyNumberFormat="1" applyFont="1" applyBorder="1" applyAlignment="1">
      <alignment vertical="center"/>
    </xf>
    <xf numFmtId="3" fontId="7" fillId="0" borderId="16" xfId="0" applyNumberFormat="1" applyFont="1" applyBorder="1" applyAlignment="1">
      <alignment vertical="center"/>
    </xf>
    <xf numFmtId="3" fontId="7" fillId="0" borderId="14" xfId="0" applyNumberFormat="1" applyFont="1" applyBorder="1" applyAlignment="1">
      <alignment vertical="center"/>
    </xf>
    <xf numFmtId="3" fontId="7" fillId="0" borderId="17" xfId="0" applyNumberFormat="1" applyFont="1" applyBorder="1" applyAlignment="1">
      <alignment vertical="center"/>
    </xf>
    <xf numFmtId="4" fontId="7" fillId="0" borderId="17" xfId="0" applyNumberFormat="1" applyFont="1" applyBorder="1" applyAlignment="1">
      <alignment vertical="center"/>
    </xf>
    <xf numFmtId="3" fontId="7" fillId="0" borderId="0" xfId="0" applyNumberFormat="1" applyFont="1" applyBorder="1" applyAlignment="1">
      <alignment vertical="center"/>
    </xf>
    <xf numFmtId="3" fontId="7" fillId="0" borderId="4" xfId="0" applyNumberFormat="1" applyFont="1" applyBorder="1" applyAlignment="1">
      <alignment vertical="center"/>
    </xf>
    <xf numFmtId="3" fontId="7" fillId="0" borderId="5" xfId="0" applyNumberFormat="1" applyFont="1" applyBorder="1" applyAlignment="1">
      <alignment vertical="center"/>
    </xf>
    <xf numFmtId="3" fontId="7" fillId="0" borderId="22"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3" fontId="7" fillId="0" borderId="23" xfId="0" applyNumberFormat="1" applyFont="1" applyFill="1" applyBorder="1" applyAlignment="1">
      <alignment horizontal="right" vertical="center" wrapText="1"/>
    </xf>
    <xf numFmtId="3" fontId="7" fillId="0" borderId="23" xfId="0" applyNumberFormat="1" applyFont="1" applyBorder="1" applyAlignment="1">
      <alignment vertical="center"/>
    </xf>
    <xf numFmtId="3" fontId="7" fillId="0" borderId="24" xfId="0" applyNumberFormat="1" applyFont="1" applyBorder="1" applyAlignment="1">
      <alignment vertical="center"/>
    </xf>
    <xf numFmtId="3" fontId="7" fillId="0" borderId="13" xfId="0" applyNumberFormat="1" applyFont="1" applyFill="1" applyBorder="1" applyAlignment="1" quotePrefix="1">
      <alignment horizontal="left" vertical="center" wrapText="1"/>
    </xf>
    <xf numFmtId="3" fontId="7" fillId="0" borderId="13" xfId="0" applyNumberFormat="1" applyFont="1" applyBorder="1" applyAlignment="1">
      <alignment vertical="center"/>
    </xf>
    <xf numFmtId="4" fontId="7" fillId="0" borderId="4" xfId="0" applyNumberFormat="1" applyFont="1" applyBorder="1" applyAlignment="1">
      <alignment vertical="center"/>
    </xf>
    <xf numFmtId="3" fontId="7" fillId="0" borderId="25"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3" fontId="7" fillId="0" borderId="12" xfId="0" applyNumberFormat="1" applyFont="1" applyFill="1" applyBorder="1" applyAlignment="1" quotePrefix="1">
      <alignment horizontal="right" vertical="center" wrapText="1"/>
    </xf>
    <xf numFmtId="3" fontId="7" fillId="0" borderId="12" xfId="0" applyNumberFormat="1" applyFont="1" applyBorder="1" applyAlignment="1">
      <alignment vertical="center"/>
    </xf>
    <xf numFmtId="3" fontId="7" fillId="0" borderId="26" xfId="0" applyNumberFormat="1" applyFont="1" applyBorder="1" applyAlignment="1">
      <alignment vertical="center"/>
    </xf>
    <xf numFmtId="3" fontId="7" fillId="0" borderId="18" xfId="0" applyNumberFormat="1" applyFont="1" applyFill="1" applyBorder="1" applyAlignment="1">
      <alignment vertical="center" wrapText="1"/>
    </xf>
    <xf numFmtId="3" fontId="7" fillId="0" borderId="18" xfId="0" applyNumberFormat="1" applyFont="1" applyBorder="1" applyAlignment="1">
      <alignment vertical="center"/>
    </xf>
    <xf numFmtId="3" fontId="7" fillId="0" borderId="3" xfId="0" applyNumberFormat="1" applyFont="1" applyBorder="1" applyAlignment="1">
      <alignment vertical="center"/>
    </xf>
    <xf numFmtId="3" fontId="7" fillId="0" borderId="27" xfId="0" applyNumberFormat="1" applyFont="1" applyFill="1" applyBorder="1" applyAlignment="1">
      <alignment horizontal="right" vertical="center"/>
    </xf>
    <xf numFmtId="3" fontId="7" fillId="0" borderId="28" xfId="0" applyNumberFormat="1" applyFont="1" applyFill="1" applyBorder="1" applyAlignment="1">
      <alignment horizontal="right" vertical="center"/>
    </xf>
    <xf numFmtId="3" fontId="7" fillId="0" borderId="28" xfId="0" applyNumberFormat="1" applyFont="1" applyFill="1" applyBorder="1" applyAlignment="1">
      <alignment horizontal="right" vertical="center" wrapText="1"/>
    </xf>
    <xf numFmtId="3" fontId="7" fillId="0" borderId="28" xfId="0" applyNumberFormat="1" applyFont="1" applyBorder="1" applyAlignment="1">
      <alignment vertical="center"/>
    </xf>
    <xf numFmtId="3" fontId="7" fillId="0" borderId="29" xfId="0" applyNumberFormat="1" applyFont="1" applyBorder="1" applyAlignment="1">
      <alignment vertical="center"/>
    </xf>
    <xf numFmtId="0" fontId="5" fillId="0" borderId="19" xfId="0" applyFont="1" applyFill="1" applyBorder="1" applyAlignment="1">
      <alignment vertical="center" wrapText="1"/>
    </xf>
    <xf numFmtId="4" fontId="5" fillId="0" borderId="20" xfId="0" applyNumberFormat="1" applyFont="1" applyBorder="1" applyAlignment="1">
      <alignment vertical="center"/>
    </xf>
    <xf numFmtId="3" fontId="5" fillId="0" borderId="19"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3" fontId="5" fillId="0" borderId="21" xfId="0" applyNumberFormat="1" applyFont="1" applyFill="1" applyBorder="1" applyAlignment="1">
      <alignment horizontal="right" vertical="center" wrapText="1"/>
    </xf>
    <xf numFmtId="3" fontId="5" fillId="0" borderId="3" xfId="0" applyNumberFormat="1" applyFont="1" applyBorder="1" applyAlignment="1">
      <alignment vertical="center"/>
    </xf>
    <xf numFmtId="0" fontId="8" fillId="0" borderId="0" xfId="0" applyFont="1" applyAlignment="1">
      <alignment/>
    </xf>
    <xf numFmtId="0" fontId="9" fillId="0" borderId="0" xfId="0" applyFont="1" applyAlignment="1">
      <alignment/>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3" fontId="7" fillId="0" borderId="16" xfId="0" applyNumberFormat="1" applyFont="1" applyFill="1" applyBorder="1" applyAlignment="1" quotePrefix="1">
      <alignment horizontal="left" vertical="center" wrapText="1"/>
    </xf>
    <xf numFmtId="3" fontId="7" fillId="0" borderId="14"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0" fontId="0" fillId="0" borderId="0" xfId="0" applyFont="1" applyAlignment="1">
      <alignment/>
    </xf>
    <xf numFmtId="3" fontId="5" fillId="0" borderId="5"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3" fontId="7" fillId="0" borderId="2" xfId="0" applyNumberFormat="1" applyFont="1" applyFill="1" applyBorder="1" applyAlignment="1" quotePrefix="1">
      <alignment horizontal="right" vertical="center" wrapText="1"/>
    </xf>
    <xf numFmtId="3" fontId="7" fillId="0" borderId="3" xfId="0" applyNumberFormat="1" applyFont="1" applyBorder="1" applyAlignment="1">
      <alignment vertical="center"/>
    </xf>
    <xf numFmtId="3" fontId="5" fillId="0" borderId="20" xfId="0" applyNumberFormat="1" applyFont="1" applyFill="1" applyBorder="1" applyAlignment="1">
      <alignment vertical="center" wrapText="1"/>
    </xf>
    <xf numFmtId="0" fontId="5" fillId="0" borderId="13" xfId="0" applyFont="1" applyBorder="1" applyAlignment="1">
      <alignment horizontal="center" vertical="center"/>
    </xf>
    <xf numFmtId="3" fontId="5" fillId="0" borderId="19" xfId="21" applyNumberFormat="1" applyFont="1" applyBorder="1" applyAlignment="1">
      <alignment vertical="center"/>
      <protection/>
    </xf>
    <xf numFmtId="3" fontId="10" fillId="0" borderId="21" xfId="0" applyNumberFormat="1" applyFont="1" applyFill="1" applyBorder="1" applyAlignment="1">
      <alignment horizontal="right" vertical="center" wrapText="1"/>
    </xf>
    <xf numFmtId="3" fontId="10" fillId="0" borderId="20" xfId="0" applyNumberFormat="1" applyFont="1" applyFill="1" applyBorder="1" applyAlignment="1">
      <alignment horizontal="right" vertical="center" wrapText="1"/>
    </xf>
    <xf numFmtId="0" fontId="0" fillId="0" borderId="0" xfId="0" applyFill="1" applyAlignment="1">
      <alignment/>
    </xf>
    <xf numFmtId="0" fontId="4" fillId="0" borderId="0" xfId="0" applyFont="1" applyFill="1" applyBorder="1" applyAlignment="1">
      <alignment horizontal="left" vertical="center"/>
    </xf>
    <xf numFmtId="0" fontId="11" fillId="0" borderId="0" xfId="0" applyFont="1" applyAlignment="1">
      <alignment/>
    </xf>
    <xf numFmtId="3" fontId="6" fillId="0" borderId="0" xfId="0" applyNumberFormat="1" applyFont="1" applyAlignment="1">
      <alignment/>
    </xf>
    <xf numFmtId="0" fontId="12" fillId="0" borderId="0" xfId="0" applyFont="1" applyAlignment="1">
      <alignment/>
    </xf>
    <xf numFmtId="0" fontId="6" fillId="0" borderId="0" xfId="0" applyFont="1" applyAlignment="1" quotePrefix="1">
      <alignment horizontal="center"/>
    </xf>
    <xf numFmtId="0" fontId="13" fillId="0" borderId="14" xfId="0" applyFont="1" applyBorder="1" applyAlignment="1">
      <alignment/>
    </xf>
    <xf numFmtId="3" fontId="4" fillId="0" borderId="16" xfId="0" applyNumberFormat="1" applyFont="1" applyBorder="1" applyAlignment="1">
      <alignment/>
    </xf>
    <xf numFmtId="3" fontId="4" fillId="0" borderId="17" xfId="0" applyNumberFormat="1" applyFont="1" applyBorder="1" applyAlignment="1">
      <alignment/>
    </xf>
    <xf numFmtId="0" fontId="13" fillId="0" borderId="5" xfId="0" applyFont="1" applyBorder="1" applyAlignment="1">
      <alignment/>
    </xf>
    <xf numFmtId="3" fontId="4" fillId="0" borderId="0" xfId="0" applyNumberFormat="1" applyFont="1" applyBorder="1" applyAlignment="1">
      <alignment/>
    </xf>
    <xf numFmtId="3" fontId="4" fillId="0" borderId="4" xfId="0" applyNumberFormat="1" applyFont="1" applyBorder="1" applyAlignment="1">
      <alignment/>
    </xf>
    <xf numFmtId="0" fontId="11" fillId="0" borderId="5" xfId="0" applyFont="1" applyBorder="1" applyAlignment="1">
      <alignment/>
    </xf>
    <xf numFmtId="3" fontId="6" fillId="0" borderId="0" xfId="0" applyNumberFormat="1" applyFont="1" applyBorder="1" applyAlignment="1">
      <alignment/>
    </xf>
    <xf numFmtId="3" fontId="6" fillId="0" borderId="4" xfId="0" applyNumberFormat="1" applyFont="1" applyBorder="1" applyAlignment="1">
      <alignment/>
    </xf>
    <xf numFmtId="0" fontId="7" fillId="0" borderId="13" xfId="0" applyFont="1" applyFill="1" applyBorder="1" applyAlignment="1">
      <alignment horizontal="center" vertical="center" wrapText="1"/>
    </xf>
    <xf numFmtId="0" fontId="5" fillId="0" borderId="3" xfId="20" applyFont="1" applyFill="1" applyBorder="1" applyAlignment="1">
      <alignment horizontal="left" vertical="center"/>
      <protection/>
    </xf>
    <xf numFmtId="3"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15" xfId="0" applyFont="1" applyFill="1" applyBorder="1" applyAlignment="1">
      <alignment horizontal="center" vertical="center"/>
    </xf>
    <xf numFmtId="3" fontId="7" fillId="0" borderId="4" xfId="20" applyNumberFormat="1" applyFont="1" applyBorder="1" applyAlignment="1">
      <alignment vertical="center" wrapText="1"/>
      <protection/>
    </xf>
    <xf numFmtId="3" fontId="7" fillId="0" borderId="30" xfId="0" applyNumberFormat="1" applyFont="1" applyBorder="1" applyAlignment="1">
      <alignment vertical="center"/>
    </xf>
    <xf numFmtId="3" fontId="7" fillId="0" borderId="31" xfId="0" applyNumberFormat="1" applyFont="1" applyBorder="1" applyAlignment="1">
      <alignment vertical="center"/>
    </xf>
    <xf numFmtId="3" fontId="7" fillId="0" borderId="32" xfId="0" applyNumberFormat="1" applyFont="1" applyBorder="1" applyAlignment="1">
      <alignment vertical="center"/>
    </xf>
    <xf numFmtId="3" fontId="7" fillId="0" borderId="33" xfId="0" applyNumberFormat="1" applyFont="1" applyBorder="1" applyAlignment="1">
      <alignment vertical="center"/>
    </xf>
    <xf numFmtId="3" fontId="7" fillId="0" borderId="34" xfId="0" applyNumberFormat="1" applyFont="1" applyBorder="1" applyAlignment="1">
      <alignment vertical="center"/>
    </xf>
    <xf numFmtId="3" fontId="7" fillId="0" borderId="4" xfId="20" applyNumberFormat="1" applyFont="1" applyBorder="1" applyAlignment="1" quotePrefix="1">
      <alignment horizontal="left" vertical="center" wrapText="1"/>
      <protection/>
    </xf>
    <xf numFmtId="3" fontId="7" fillId="0" borderId="35" xfId="0" applyNumberFormat="1" applyFont="1" applyBorder="1" applyAlignment="1">
      <alignment vertical="center"/>
    </xf>
    <xf numFmtId="3" fontId="7" fillId="0" borderId="36" xfId="0" applyNumberFormat="1" applyFont="1" applyBorder="1" applyAlignment="1">
      <alignment vertical="center"/>
    </xf>
    <xf numFmtId="3" fontId="7" fillId="0" borderId="37" xfId="0" applyNumberFormat="1" applyFont="1" applyBorder="1" applyAlignment="1">
      <alignment vertical="center"/>
    </xf>
    <xf numFmtId="3" fontId="7" fillId="0" borderId="38" xfId="0" applyNumberFormat="1" applyFont="1" applyBorder="1" applyAlignment="1">
      <alignment vertical="center"/>
    </xf>
    <xf numFmtId="3" fontId="7" fillId="0" borderId="39" xfId="0" applyNumberFormat="1" applyFont="1" applyBorder="1" applyAlignment="1">
      <alignment vertical="center"/>
    </xf>
    <xf numFmtId="0" fontId="14" fillId="0" borderId="0" xfId="0" applyFont="1" applyAlignment="1">
      <alignment/>
    </xf>
    <xf numFmtId="0" fontId="5" fillId="0" borderId="18" xfId="0" applyFont="1" applyFill="1" applyBorder="1" applyAlignment="1">
      <alignment horizontal="center" vertical="center"/>
    </xf>
    <xf numFmtId="3" fontId="7" fillId="0" borderId="3" xfId="20" applyNumberFormat="1" applyFont="1" applyBorder="1" applyAlignment="1">
      <alignment horizontal="left" vertical="center" wrapText="1"/>
      <protection/>
    </xf>
    <xf numFmtId="3" fontId="7" fillId="0" borderId="40" xfId="0" applyNumberFormat="1" applyFont="1" applyBorder="1" applyAlignment="1">
      <alignment vertical="center"/>
    </xf>
    <xf numFmtId="3" fontId="7" fillId="0" borderId="41" xfId="0" applyNumberFormat="1" applyFont="1" applyBorder="1" applyAlignment="1">
      <alignment vertical="center"/>
    </xf>
    <xf numFmtId="3" fontId="7" fillId="0" borderId="42" xfId="0" applyNumberFormat="1" applyFont="1" applyBorder="1" applyAlignment="1">
      <alignment vertical="center"/>
    </xf>
    <xf numFmtId="3" fontId="7" fillId="0" borderId="43" xfId="0" applyNumberFormat="1" applyFont="1" applyBorder="1" applyAlignment="1">
      <alignment vertical="center"/>
    </xf>
    <xf numFmtId="3" fontId="7" fillId="0" borderId="44" xfId="0" applyNumberFormat="1" applyFont="1" applyBorder="1" applyAlignment="1">
      <alignment vertical="center"/>
    </xf>
    <xf numFmtId="0" fontId="5" fillId="0" borderId="7" xfId="0" applyFont="1" applyFill="1" applyBorder="1" applyAlignment="1">
      <alignment horizontal="center" vertical="center"/>
    </xf>
    <xf numFmtId="3" fontId="5" fillId="0" borderId="20" xfId="20" applyNumberFormat="1" applyFont="1" applyBorder="1" applyAlignment="1">
      <alignment vertical="center" wrapText="1"/>
      <protection/>
    </xf>
    <xf numFmtId="3" fontId="7" fillId="0" borderId="7" xfId="0" applyNumberFormat="1" applyFont="1" applyBorder="1" applyAlignment="1">
      <alignment vertical="center"/>
    </xf>
    <xf numFmtId="3" fontId="7" fillId="0" borderId="19" xfId="0" applyNumberFormat="1" applyFont="1" applyBorder="1" applyAlignment="1">
      <alignment vertical="center"/>
    </xf>
    <xf numFmtId="3" fontId="7" fillId="0" borderId="21" xfId="0" applyNumberFormat="1" applyFont="1" applyBorder="1" applyAlignment="1">
      <alignment vertical="center"/>
    </xf>
    <xf numFmtId="3" fontId="7" fillId="0" borderId="20" xfId="0" applyNumberFormat="1" applyFont="1" applyBorder="1" applyAlignment="1">
      <alignment vertical="center"/>
    </xf>
    <xf numFmtId="3" fontId="7" fillId="0" borderId="8" xfId="0" applyNumberFormat="1" applyFont="1" applyBorder="1" applyAlignment="1">
      <alignment vertical="center"/>
    </xf>
    <xf numFmtId="3" fontId="7" fillId="0" borderId="45" xfId="0" applyNumberFormat="1" applyFont="1" applyBorder="1" applyAlignment="1">
      <alignment vertical="center"/>
    </xf>
    <xf numFmtId="3" fontId="7" fillId="0" borderId="46" xfId="0" applyNumberFormat="1" applyFont="1" applyBorder="1" applyAlignment="1">
      <alignment vertical="center"/>
    </xf>
    <xf numFmtId="3" fontId="7" fillId="0" borderId="10" xfId="0" applyNumberFormat="1" applyFont="1" applyBorder="1" applyAlignment="1">
      <alignment vertical="center"/>
    </xf>
    <xf numFmtId="3" fontId="7" fillId="0" borderId="9" xfId="0" applyNumberFormat="1" applyFont="1" applyBorder="1" applyAlignment="1">
      <alignment vertical="center"/>
    </xf>
    <xf numFmtId="3" fontId="7" fillId="0" borderId="17" xfId="0" applyNumberFormat="1" applyFont="1" applyBorder="1" applyAlignment="1" quotePrefix="1">
      <alignment horizontal="left" vertical="center" wrapText="1"/>
    </xf>
    <xf numFmtId="3" fontId="7" fillId="0" borderId="3" xfId="0" applyNumberFormat="1" applyFont="1" applyBorder="1" applyAlignment="1" quotePrefix="1">
      <alignment horizontal="left" vertical="center" wrapText="1"/>
    </xf>
    <xf numFmtId="0" fontId="5" fillId="0" borderId="0" xfId="20" applyFont="1" applyBorder="1" applyAlignment="1">
      <alignment horizontal="left" vertical="center"/>
      <protection/>
    </xf>
    <xf numFmtId="3" fontId="5" fillId="0" borderId="2" xfId="20" applyNumberFormat="1" applyFont="1" applyBorder="1" applyAlignment="1">
      <alignment horizontal="left" vertical="center" wrapText="1"/>
      <protection/>
    </xf>
    <xf numFmtId="3" fontId="5" fillId="0" borderId="16" xfId="20" applyNumberFormat="1" applyFont="1" applyBorder="1" applyAlignment="1">
      <alignment horizontal="left" vertical="center" wrapText="1"/>
      <protection/>
    </xf>
    <xf numFmtId="0" fontId="15" fillId="0" borderId="0" xfId="0" applyFont="1" applyAlignment="1">
      <alignment/>
    </xf>
    <xf numFmtId="0" fontId="16" fillId="0" borderId="0" xfId="0" applyFont="1" applyAlignment="1">
      <alignment/>
    </xf>
    <xf numFmtId="0" fontId="15" fillId="0" borderId="0" xfId="0" applyFont="1" applyAlignment="1">
      <alignment/>
    </xf>
    <xf numFmtId="43" fontId="0" fillId="0" borderId="0" xfId="15" applyFont="1" applyAlignment="1">
      <alignment horizontal="right"/>
    </xf>
    <xf numFmtId="3" fontId="6" fillId="2" borderId="40" xfId="0" applyNumberFormat="1" applyFont="1" applyFill="1" applyBorder="1" applyAlignment="1">
      <alignment horizontal="center" vertical="center" wrapText="1"/>
    </xf>
    <xf numFmtId="3" fontId="6" fillId="2" borderId="44" xfId="0" applyNumberFormat="1" applyFont="1" applyFill="1" applyBorder="1" applyAlignment="1">
      <alignment horizontal="center" vertical="center" wrapText="1"/>
    </xf>
    <xf numFmtId="3" fontId="6" fillId="2" borderId="7" xfId="0" applyNumberFormat="1" applyFont="1" applyFill="1" applyBorder="1" applyAlignment="1" quotePrefix="1">
      <alignment horizontal="center" vertical="center" wrapText="1"/>
    </xf>
    <xf numFmtId="4" fontId="5" fillId="0" borderId="5"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3" fontId="6" fillId="3" borderId="10" xfId="0" applyNumberFormat="1" applyFont="1" applyFill="1" applyBorder="1" applyAlignment="1" quotePrefix="1">
      <alignment horizontal="center" vertical="center" wrapText="1"/>
    </xf>
    <xf numFmtId="3" fontId="6" fillId="3" borderId="10" xfId="0" applyNumberFormat="1" applyFont="1" applyFill="1" applyBorder="1" applyAlignment="1">
      <alignment horizontal="center" vertical="center" wrapText="1"/>
    </xf>
    <xf numFmtId="3" fontId="6" fillId="3" borderId="8" xfId="0" applyNumberFormat="1" applyFont="1" applyFill="1" applyBorder="1" applyAlignment="1" quotePrefix="1">
      <alignment horizontal="center" vertical="center" wrapText="1"/>
    </xf>
    <xf numFmtId="3" fontId="6" fillId="3" borderId="9" xfId="0" applyNumberFormat="1" applyFont="1" applyFill="1" applyBorder="1" applyAlignment="1" quotePrefix="1">
      <alignment horizontal="center" vertical="center" wrapText="1"/>
    </xf>
    <xf numFmtId="3" fontId="4" fillId="0" borderId="28" xfId="0" applyNumberFormat="1" applyFont="1" applyFill="1" applyBorder="1" applyAlignment="1" quotePrefix="1">
      <alignment horizontal="center" vertical="center" wrapText="1"/>
    </xf>
    <xf numFmtId="3" fontId="4" fillId="0" borderId="29" xfId="0" applyNumberFormat="1" applyFont="1" applyFill="1" applyBorder="1" applyAlignment="1" quotePrefix="1">
      <alignment horizontal="center" vertical="center" wrapText="1"/>
    </xf>
    <xf numFmtId="3" fontId="4" fillId="0" borderId="27" xfId="0" applyNumberFormat="1" applyFont="1" applyFill="1" applyBorder="1" applyAlignment="1" quotePrefix="1">
      <alignment horizontal="center" vertical="center" wrapText="1"/>
    </xf>
    <xf numFmtId="3" fontId="4" fillId="0" borderId="28"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3" fontId="6" fillId="2" borderId="41" xfId="0" applyNumberFormat="1" applyFont="1" applyFill="1" applyBorder="1" applyAlignment="1">
      <alignment horizontal="center" vertical="center" wrapText="1"/>
    </xf>
    <xf numFmtId="3" fontId="6" fillId="2" borderId="42" xfId="0" applyNumberFormat="1" applyFont="1" applyFill="1" applyBorder="1" applyAlignment="1">
      <alignment horizontal="center" vertical="center" wrapText="1"/>
    </xf>
    <xf numFmtId="3" fontId="6" fillId="2" borderId="10" xfId="0" applyNumberFormat="1" applyFont="1" applyFill="1" applyBorder="1" applyAlignment="1" quotePrefix="1">
      <alignment horizontal="center" vertical="center" wrapText="1"/>
    </xf>
    <xf numFmtId="3" fontId="6" fillId="2" borderId="8" xfId="0" applyNumberFormat="1" applyFont="1" applyFill="1" applyBorder="1" applyAlignment="1" quotePrefix="1">
      <alignment horizontal="center" vertical="center" wrapText="1"/>
    </xf>
    <xf numFmtId="3" fontId="6" fillId="2" borderId="46" xfId="0" applyNumberFormat="1" applyFont="1" applyFill="1" applyBorder="1" applyAlignment="1">
      <alignment horizontal="center" vertical="center" wrapText="1"/>
    </xf>
    <xf numFmtId="3" fontId="6" fillId="2" borderId="9" xfId="0" applyNumberFormat="1" applyFont="1" applyFill="1" applyBorder="1" applyAlignment="1" quotePrefix="1">
      <alignment horizontal="center" vertical="center" wrapText="1"/>
    </xf>
    <xf numFmtId="3" fontId="6" fillId="2" borderId="45" xfId="0" applyNumberFormat="1" applyFont="1" applyFill="1" applyBorder="1" applyAlignment="1">
      <alignment horizontal="center" vertical="center" wrapText="1"/>
    </xf>
    <xf numFmtId="0" fontId="5" fillId="0" borderId="18" xfId="0" applyFont="1" applyFill="1" applyBorder="1" applyAlignment="1">
      <alignment horizontal="center" vertical="center"/>
    </xf>
    <xf numFmtId="3" fontId="4" fillId="0" borderId="21" xfId="0" applyNumberFormat="1" applyFont="1" applyBorder="1" applyAlignment="1">
      <alignment/>
    </xf>
    <xf numFmtId="3" fontId="4" fillId="0" borderId="19" xfId="0" applyNumberFormat="1" applyFont="1" applyFill="1" applyBorder="1" applyAlignment="1" quotePrefix="1">
      <alignment horizontal="left" vertical="center" wrapText="1"/>
    </xf>
    <xf numFmtId="3" fontId="5" fillId="0" borderId="18" xfId="0" applyNumberFormat="1" applyFont="1" applyBorder="1" applyAlignment="1">
      <alignment vertical="center"/>
    </xf>
    <xf numFmtId="0" fontId="0" fillId="0" borderId="0" xfId="0" applyBorder="1" applyAlignment="1">
      <alignment/>
    </xf>
    <xf numFmtId="3" fontId="5" fillId="0" borderId="28"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19" xfId="0" applyNumberFormat="1" applyFont="1" applyFill="1" applyBorder="1" applyAlignment="1">
      <alignment vertical="center"/>
    </xf>
    <xf numFmtId="3" fontId="6" fillId="0" borderId="16" xfId="0" applyNumberFormat="1" applyFont="1" applyBorder="1" applyAlignment="1">
      <alignment horizontal="right" vertical="center"/>
    </xf>
    <xf numFmtId="3" fontId="6" fillId="0" borderId="14" xfId="0" applyNumberFormat="1" applyFont="1" applyBorder="1" applyAlignment="1">
      <alignment horizontal="right" vertical="center"/>
    </xf>
    <xf numFmtId="3" fontId="6" fillId="0" borderId="17" xfId="0" applyNumberFormat="1" applyFont="1" applyBorder="1" applyAlignment="1">
      <alignment horizontal="right" vertical="center"/>
    </xf>
    <xf numFmtId="3" fontId="6" fillId="0" borderId="15" xfId="0" applyNumberFormat="1" applyFont="1" applyBorder="1" applyAlignment="1">
      <alignment horizontal="right" vertical="center"/>
    </xf>
    <xf numFmtId="3" fontId="6" fillId="0" borderId="34" xfId="0" applyNumberFormat="1" applyFont="1" applyBorder="1" applyAlignment="1">
      <alignment horizontal="right" vertical="center"/>
    </xf>
    <xf numFmtId="3" fontId="6" fillId="0" borderId="2" xfId="0" applyNumberFormat="1" applyFont="1" applyBorder="1" applyAlignment="1">
      <alignment horizontal="right" vertical="center"/>
    </xf>
    <xf numFmtId="3" fontId="6" fillId="0" borderId="1" xfId="0" applyNumberFormat="1" applyFont="1" applyBorder="1" applyAlignment="1">
      <alignment horizontal="right" vertical="center"/>
    </xf>
    <xf numFmtId="3" fontId="6" fillId="0" borderId="3"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44" xfId="0" applyNumberFormat="1" applyFont="1" applyBorder="1" applyAlignment="1">
      <alignment horizontal="right" vertical="center"/>
    </xf>
    <xf numFmtId="3" fontId="5" fillId="0" borderId="19" xfId="0" applyNumberFormat="1" applyFont="1" applyFill="1" applyBorder="1" applyAlignment="1">
      <alignment vertical="center" wrapText="1"/>
    </xf>
    <xf numFmtId="3" fontId="4" fillId="0" borderId="18"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20" xfId="0" applyNumberFormat="1" applyFont="1" applyBorder="1" applyAlignment="1">
      <alignment horizontal="right" vertical="center"/>
    </xf>
    <xf numFmtId="3" fontId="5" fillId="0" borderId="0" xfId="21" applyNumberFormat="1" applyFont="1" applyFill="1" applyBorder="1" applyAlignment="1">
      <alignment vertical="center"/>
      <protection/>
    </xf>
    <xf numFmtId="3" fontId="4" fillId="0" borderId="0" xfId="0" applyNumberFormat="1" applyFont="1" applyBorder="1" applyAlignment="1">
      <alignment horizontal="right" vertical="center"/>
    </xf>
    <xf numFmtId="3" fontId="4" fillId="0" borderId="0" xfId="0" applyNumberFormat="1" applyFont="1" applyFill="1" applyBorder="1" applyAlignment="1">
      <alignment horizontal="right" vertical="center" wrapText="1"/>
    </xf>
    <xf numFmtId="3" fontId="4" fillId="0" borderId="5" xfId="0" applyNumberFormat="1" applyFont="1" applyFill="1" applyBorder="1" applyAlignment="1">
      <alignment horizontal="right" vertical="center" wrapText="1"/>
    </xf>
    <xf numFmtId="3" fontId="4" fillId="0" borderId="4" xfId="0" applyNumberFormat="1" applyFont="1" applyFill="1" applyBorder="1" applyAlignment="1">
      <alignment horizontal="right" vertical="center" wrapText="1"/>
    </xf>
    <xf numFmtId="0" fontId="12" fillId="0" borderId="0" xfId="0" applyFont="1" applyFill="1" applyAlignment="1">
      <alignment/>
    </xf>
    <xf numFmtId="3" fontId="4" fillId="0" borderId="5"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3" xfId="0" applyNumberFormat="1" applyFont="1" applyBorder="1" applyAlignment="1">
      <alignment horizontal="right" vertical="center"/>
    </xf>
    <xf numFmtId="3" fontId="7" fillId="0" borderId="15" xfId="0" applyNumberFormat="1" applyFont="1" applyFill="1" applyBorder="1" applyAlignment="1">
      <alignment horizontal="left" vertical="center" wrapText="1"/>
    </xf>
    <xf numFmtId="3" fontId="7" fillId="0" borderId="18" xfId="0" applyNumberFormat="1" applyFont="1" applyFill="1" applyBorder="1" applyAlignment="1">
      <alignment horizontal="left" vertical="center" wrapText="1"/>
    </xf>
    <xf numFmtId="3" fontId="4" fillId="0" borderId="17" xfId="0" applyNumberFormat="1" applyFont="1" applyBorder="1" applyAlignment="1">
      <alignment horizontal="right" vertical="center"/>
    </xf>
    <xf numFmtId="3" fontId="6" fillId="0" borderId="30" xfId="0" applyNumberFormat="1" applyFont="1" applyBorder="1" applyAlignment="1">
      <alignment horizontal="right" vertical="center"/>
    </xf>
    <xf numFmtId="3" fontId="6" fillId="0" borderId="40" xfId="0" applyNumberFormat="1" applyFont="1" applyBorder="1" applyAlignment="1">
      <alignment horizontal="right" vertical="center"/>
    </xf>
    <xf numFmtId="3" fontId="6" fillId="0" borderId="0" xfId="0" applyNumberFormat="1" applyFont="1" applyBorder="1" applyAlignment="1">
      <alignment horizontal="right" vertical="center"/>
    </xf>
    <xf numFmtId="3" fontId="6" fillId="0" borderId="5" xfId="0" applyNumberFormat="1" applyFont="1" applyBorder="1" applyAlignment="1">
      <alignment horizontal="right" vertical="center"/>
    </xf>
    <xf numFmtId="0" fontId="0" fillId="0" borderId="21" xfId="0" applyFill="1" applyBorder="1" applyAlignment="1">
      <alignment/>
    </xf>
    <xf numFmtId="3" fontId="6" fillId="0" borderId="4" xfId="0" applyNumberFormat="1" applyFont="1" applyBorder="1" applyAlignment="1">
      <alignment horizontal="right" vertical="center"/>
    </xf>
    <xf numFmtId="0" fontId="18" fillId="0" borderId="0" xfId="0" applyFont="1" applyFill="1" applyAlignment="1">
      <alignment/>
    </xf>
    <xf numFmtId="0" fontId="18" fillId="0" borderId="0" xfId="0" applyFont="1" applyFill="1" applyAlignment="1">
      <alignment vertical="center"/>
    </xf>
    <xf numFmtId="0" fontId="0" fillId="0" borderId="0" xfId="0" applyFill="1" applyAlignment="1">
      <alignment vertical="center"/>
    </xf>
    <xf numFmtId="3" fontId="6" fillId="2" borderId="16" xfId="0" applyNumberFormat="1" applyFont="1" applyFill="1" applyBorder="1" applyAlignment="1">
      <alignment horizontal="right" vertical="center"/>
    </xf>
    <xf numFmtId="3" fontId="6" fillId="2" borderId="2"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3" fontId="6" fillId="2" borderId="15" xfId="0" applyNumberFormat="1" applyFont="1" applyFill="1" applyBorder="1" applyAlignment="1">
      <alignment horizontal="right" vertical="center"/>
    </xf>
    <xf numFmtId="3" fontId="6" fillId="2" borderId="18" xfId="0" applyNumberFormat="1" applyFont="1" applyFill="1" applyBorder="1" applyAlignment="1">
      <alignment horizontal="right" vertical="center"/>
    </xf>
    <xf numFmtId="3" fontId="6" fillId="2" borderId="30" xfId="0" applyNumberFormat="1" applyFont="1" applyFill="1" applyBorder="1" applyAlignment="1">
      <alignment horizontal="right" vertical="center"/>
    </xf>
    <xf numFmtId="3" fontId="6" fillId="2" borderId="40" xfId="0" applyNumberFormat="1" applyFont="1" applyFill="1" applyBorder="1" applyAlignment="1">
      <alignment horizontal="right" vertical="center"/>
    </xf>
    <xf numFmtId="3" fontId="19" fillId="0" borderId="0" xfId="0" applyNumberFormat="1" applyFont="1" applyFill="1" applyBorder="1" applyAlignment="1">
      <alignment vertical="center"/>
    </xf>
    <xf numFmtId="3" fontId="18" fillId="0" borderId="0" xfId="0" applyNumberFormat="1" applyFont="1" applyBorder="1" applyAlignment="1">
      <alignment horizontal="left" vertical="center"/>
    </xf>
    <xf numFmtId="176" fontId="4" fillId="0" borderId="0" xfId="0" applyNumberFormat="1" applyFont="1" applyBorder="1" applyAlignment="1">
      <alignment/>
    </xf>
    <xf numFmtId="176" fontId="4" fillId="0" borderId="21" xfId="0" applyNumberFormat="1" applyFont="1" applyBorder="1" applyAlignment="1">
      <alignment/>
    </xf>
    <xf numFmtId="3" fontId="4" fillId="0" borderId="20" xfId="0" applyNumberFormat="1" applyFont="1" applyBorder="1" applyAlignment="1">
      <alignment/>
    </xf>
    <xf numFmtId="0" fontId="0" fillId="0" borderId="2" xfId="0" applyBorder="1" applyAlignment="1">
      <alignment/>
    </xf>
    <xf numFmtId="3" fontId="7" fillId="2" borderId="14" xfId="0" applyNumberFormat="1" applyFont="1" applyFill="1" applyBorder="1" applyAlignment="1">
      <alignment horizontal="right" vertical="center"/>
    </xf>
    <xf numFmtId="49" fontId="5" fillId="5" borderId="7"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48" xfId="0" applyNumberFormat="1" applyFont="1" applyFill="1" applyBorder="1" applyAlignment="1" quotePrefix="1">
      <alignment horizontal="center" vertical="center" wrapText="1"/>
    </xf>
    <xf numFmtId="3" fontId="4" fillId="0" borderId="49" xfId="0" applyNumberFormat="1" applyFont="1" applyFill="1" applyBorder="1" applyAlignment="1" quotePrefix="1">
      <alignment horizontal="center" vertical="center" wrapText="1"/>
    </xf>
    <xf numFmtId="3" fontId="4" fillId="0" borderId="14"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48" xfId="0" applyNumberFormat="1" applyFont="1" applyFill="1" applyBorder="1" applyAlignment="1">
      <alignment horizontal="center" vertical="center" wrapText="1"/>
    </xf>
    <xf numFmtId="3" fontId="4" fillId="0" borderId="49" xfId="0" applyNumberFormat="1" applyFont="1" applyFill="1" applyBorder="1" applyAlignment="1">
      <alignment horizontal="center" vertical="center" wrapText="1"/>
    </xf>
    <xf numFmtId="3" fontId="4" fillId="0" borderId="50"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15" xfId="0" applyNumberFormat="1" applyFont="1" applyFill="1" applyBorder="1" applyAlignment="1" quotePrefix="1">
      <alignment horizontal="center" vertical="center" wrapText="1"/>
    </xf>
    <xf numFmtId="3" fontId="4" fillId="0" borderId="13" xfId="0" applyNumberFormat="1" applyFont="1" applyFill="1" applyBorder="1" applyAlignment="1" quotePrefix="1">
      <alignment horizontal="center" vertical="center" wrapText="1"/>
    </xf>
    <xf numFmtId="3" fontId="4" fillId="0" borderId="18" xfId="0" applyNumberFormat="1" applyFont="1" applyFill="1" applyBorder="1" applyAlignment="1" quotePrefix="1">
      <alignment horizontal="center" vertical="center" wrapText="1"/>
    </xf>
    <xf numFmtId="3" fontId="4" fillId="0" borderId="12" xfId="0" applyNumberFormat="1" applyFont="1" applyFill="1" applyBorder="1" applyAlignment="1" quotePrefix="1">
      <alignment horizontal="center" vertical="center" wrapText="1"/>
    </xf>
    <xf numFmtId="3" fontId="4" fillId="0" borderId="28" xfId="0" applyNumberFormat="1" applyFont="1" applyFill="1" applyBorder="1" applyAlignment="1" quotePrefix="1">
      <alignment horizontal="center" vertical="center" wrapText="1"/>
    </xf>
    <xf numFmtId="3" fontId="4" fillId="0" borderId="26" xfId="0" applyNumberFormat="1" applyFont="1" applyFill="1" applyBorder="1" applyAlignment="1">
      <alignment horizontal="center" vertical="center" wrapText="1"/>
    </xf>
    <xf numFmtId="3" fontId="4" fillId="0" borderId="29" xfId="0" applyNumberFormat="1" applyFont="1" applyFill="1" applyBorder="1" applyAlignment="1" quotePrefix="1">
      <alignment horizontal="center" vertical="center" wrapText="1"/>
    </xf>
    <xf numFmtId="3" fontId="5" fillId="4" borderId="12"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4" fontId="4" fillId="0" borderId="0" xfId="0" applyNumberFormat="1" applyFont="1" applyFill="1" applyBorder="1" applyAlignment="1" quotePrefix="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4" fillId="0" borderId="0" xfId="0" applyNumberFormat="1" applyFont="1" applyFill="1" applyBorder="1" applyAlignment="1" quotePrefix="1">
      <alignment horizontal="center" vertical="center" wrapText="1"/>
    </xf>
    <xf numFmtId="3" fontId="4" fillId="0" borderId="22"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50" xfId="0" applyNumberFormat="1" applyFont="1" applyFill="1" applyBorder="1" applyAlignment="1" quotePrefix="1">
      <alignment horizontal="center" vertical="center" wrapText="1"/>
    </xf>
    <xf numFmtId="3" fontId="5" fillId="4" borderId="26" xfId="0" applyNumberFormat="1" applyFont="1" applyFill="1" applyBorder="1" applyAlignment="1">
      <alignment horizontal="center" vertical="center" wrapText="1"/>
    </xf>
    <xf numFmtId="3" fontId="5" fillId="4" borderId="29" xfId="0" applyNumberFormat="1" applyFont="1" applyFill="1" applyBorder="1" applyAlignment="1">
      <alignment horizontal="center" vertical="center" wrapText="1"/>
    </xf>
    <xf numFmtId="3" fontId="4" fillId="0" borderId="26" xfId="0" applyNumberFormat="1" applyFont="1" applyFill="1" applyBorder="1" applyAlignment="1" quotePrefix="1">
      <alignment horizontal="center" vertical="center" wrapText="1"/>
    </xf>
    <xf numFmtId="3" fontId="4" fillId="0" borderId="8"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4" fillId="0" borderId="8" xfId="0" applyNumberFormat="1" applyFont="1" applyFill="1" applyBorder="1" applyAlignment="1" quotePrefix="1">
      <alignment horizontal="center" vertical="center" wrapText="1"/>
    </xf>
    <xf numFmtId="3" fontId="4" fillId="0" borderId="10" xfId="0" applyNumberFormat="1" applyFont="1" applyFill="1" applyBorder="1" applyAlignment="1" quotePrefix="1">
      <alignment horizontal="center" vertical="center" wrapText="1"/>
    </xf>
    <xf numFmtId="3" fontId="4" fillId="0" borderId="9" xfId="0" applyNumberFormat="1" applyFont="1" applyFill="1" applyBorder="1" applyAlignment="1" quotePrefix="1">
      <alignment horizontal="center" vertical="center" wrapText="1"/>
    </xf>
    <xf numFmtId="3" fontId="5" fillId="4" borderId="15"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4" fontId="5" fillId="4" borderId="15" xfId="0" applyNumberFormat="1" applyFont="1" applyFill="1" applyBorder="1" applyAlignment="1">
      <alignment horizontal="center" vertical="center" wrapText="1"/>
    </xf>
    <xf numFmtId="4" fontId="5" fillId="4" borderId="13" xfId="0" applyNumberFormat="1" applyFont="1" applyFill="1" applyBorder="1" applyAlignment="1">
      <alignment horizontal="center" vertical="center" wrapText="1"/>
    </xf>
    <xf numFmtId="4" fontId="5" fillId="4" borderId="18" xfId="0" applyNumberFormat="1" applyFont="1" applyFill="1" applyBorder="1" applyAlignment="1">
      <alignment horizontal="center" vertical="center" wrapText="1"/>
    </xf>
    <xf numFmtId="3" fontId="5" fillId="4" borderId="18"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0" fontId="4" fillId="0" borderId="15"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3" fontId="4" fillId="0" borderId="1" xfId="0" applyNumberFormat="1" applyFont="1" applyFill="1" applyBorder="1" applyAlignment="1" quotePrefix="1">
      <alignment horizontal="center" vertical="center" wrapText="1"/>
    </xf>
    <xf numFmtId="3" fontId="4" fillId="0" borderId="2" xfId="0" applyNumberFormat="1" applyFont="1" applyFill="1" applyBorder="1" applyAlignment="1" quotePrefix="1">
      <alignment horizontal="center" vertical="center" wrapText="1"/>
    </xf>
    <xf numFmtId="3" fontId="4" fillId="0" borderId="3" xfId="0" applyNumberFormat="1" applyFont="1" applyFill="1" applyBorder="1" applyAlignment="1" quotePrefix="1">
      <alignment horizontal="center" vertical="center" wrapText="1"/>
    </xf>
    <xf numFmtId="3" fontId="4" fillId="0" borderId="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3" fontId="4" fillId="0" borderId="17" xfId="0" applyNumberFormat="1" applyFont="1" applyFill="1" applyBorder="1" applyAlignment="1" quotePrefix="1">
      <alignment horizontal="center" vertical="center" wrapText="1"/>
    </xf>
    <xf numFmtId="3" fontId="4" fillId="0" borderId="4" xfId="0" applyNumberFormat="1" applyFont="1" applyFill="1" applyBorder="1" applyAlignment="1" quotePrefix="1">
      <alignment horizontal="center" vertical="center" wrapText="1"/>
    </xf>
    <xf numFmtId="3" fontId="4" fillId="0" borderId="14" xfId="0" applyNumberFormat="1" applyFont="1" applyFill="1" applyBorder="1" applyAlignment="1" quotePrefix="1">
      <alignment horizontal="center" vertical="center" wrapText="1"/>
    </xf>
    <xf numFmtId="3" fontId="4" fillId="0" borderId="16" xfId="0" applyNumberFormat="1" applyFont="1" applyFill="1" applyBorder="1" applyAlignment="1" quotePrefix="1">
      <alignment horizontal="center" vertical="center" wrapText="1"/>
    </xf>
    <xf numFmtId="4" fontId="4" fillId="0" borderId="5"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5" fillId="4" borderId="14"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0" fontId="5" fillId="0" borderId="15" xfId="0" applyFont="1" applyFill="1" applyBorder="1" applyAlignment="1">
      <alignment horizontal="center" vertical="center" textRotation="90" wrapText="1"/>
    </xf>
    <xf numFmtId="0" fontId="5" fillId="0" borderId="13" xfId="0" applyFont="1" applyFill="1" applyBorder="1" applyAlignment="1">
      <alignment horizontal="center" vertical="center" textRotation="90" wrapText="1"/>
    </xf>
    <xf numFmtId="0" fontId="5" fillId="0" borderId="18" xfId="0" applyFont="1" applyFill="1" applyBorder="1" applyAlignment="1">
      <alignment horizontal="center" vertical="center" textRotation="90" wrapText="1"/>
    </xf>
    <xf numFmtId="3" fontId="4" fillId="0" borderId="21" xfId="0" applyNumberFormat="1" applyFont="1" applyFill="1" applyBorder="1" applyAlignment="1" quotePrefix="1">
      <alignment horizontal="center" vertical="center" wrapText="1"/>
    </xf>
    <xf numFmtId="3" fontId="4" fillId="0" borderId="20" xfId="0" applyNumberFormat="1" applyFont="1" applyFill="1" applyBorder="1" applyAlignment="1" quotePrefix="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3" fontId="4" fillId="0" borderId="51" xfId="0" applyNumberFormat="1" applyFont="1" applyFill="1" applyBorder="1" applyAlignment="1" quotePrefix="1">
      <alignment horizontal="center" vertical="center" wrapText="1"/>
    </xf>
    <xf numFmtId="3" fontId="4" fillId="0" borderId="52" xfId="0" applyNumberFormat="1" applyFont="1" applyFill="1" applyBorder="1" applyAlignment="1" quotePrefix="1">
      <alignment horizontal="center" vertical="center" wrapText="1"/>
    </xf>
    <xf numFmtId="3" fontId="4" fillId="0" borderId="53" xfId="0" applyNumberFormat="1" applyFont="1" applyFill="1" applyBorder="1" applyAlignment="1" quotePrefix="1">
      <alignment horizontal="center" vertical="center" wrapText="1"/>
    </xf>
    <xf numFmtId="3" fontId="4" fillId="0" borderId="19"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4" fillId="0" borderId="25" xfId="0" applyNumberFormat="1" applyFont="1" applyFill="1" applyBorder="1" applyAlignment="1" quotePrefix="1">
      <alignment horizontal="center" vertical="center" wrapText="1"/>
    </xf>
    <xf numFmtId="3" fontId="4" fillId="0" borderId="6" xfId="0" applyNumberFormat="1" applyFont="1" applyFill="1" applyBorder="1" applyAlignment="1" quotePrefix="1">
      <alignment horizontal="center" vertical="center" wrapText="1"/>
    </xf>
    <xf numFmtId="3" fontId="4" fillId="0" borderId="15" xfId="0" applyNumberFormat="1" applyFont="1" applyFill="1" applyBorder="1" applyAlignment="1">
      <alignment horizontal="center" vertical="center" wrapText="1"/>
    </xf>
    <xf numFmtId="3" fontId="4" fillId="0" borderId="22" xfId="0" applyNumberFormat="1" applyFont="1" applyFill="1" applyBorder="1" applyAlignment="1" quotePrefix="1">
      <alignment horizontal="center" vertical="center" wrapText="1"/>
    </xf>
    <xf numFmtId="3" fontId="4" fillId="0" borderId="23" xfId="0" applyNumberFormat="1" applyFont="1" applyFill="1" applyBorder="1" applyAlignment="1" quotePrefix="1">
      <alignment horizontal="center" vertical="center" wrapText="1"/>
    </xf>
    <xf numFmtId="3" fontId="4" fillId="0" borderId="24" xfId="0" applyNumberFormat="1" applyFont="1" applyFill="1" applyBorder="1" applyAlignment="1" quotePrefix="1">
      <alignment horizontal="center" vertical="center" wrapText="1"/>
    </xf>
    <xf numFmtId="3" fontId="5" fillId="4" borderId="54"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56"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5" fillId="4" borderId="51" xfId="0" applyNumberFormat="1" applyFont="1" applyFill="1" applyBorder="1" applyAlignment="1">
      <alignment horizontal="center" vertical="center" wrapText="1"/>
    </xf>
    <xf numFmtId="3" fontId="5" fillId="4" borderId="53"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3" fontId="5" fillId="4" borderId="25" xfId="0" applyNumberFormat="1" applyFont="1" applyFill="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0" borderId="25" xfId="0" applyNumberFormat="1" applyFont="1" applyFill="1" applyBorder="1" applyAlignment="1" quotePrefix="1">
      <alignment horizontal="center" vertical="center" wrapText="1"/>
    </xf>
    <xf numFmtId="3" fontId="5" fillId="0" borderId="27" xfId="0" applyNumberFormat="1" applyFont="1" applyFill="1" applyBorder="1" applyAlignment="1" quotePrefix="1">
      <alignment horizontal="center" vertical="center" wrapText="1"/>
    </xf>
    <xf numFmtId="3" fontId="5" fillId="0" borderId="12"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55"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60" xfId="0" applyNumberFormat="1" applyFont="1" applyFill="1" applyBorder="1" applyAlignment="1" quotePrefix="1">
      <alignment horizontal="center" vertical="center" wrapText="1"/>
    </xf>
    <xf numFmtId="3" fontId="5" fillId="0" borderId="40" xfId="0" applyNumberFormat="1" applyFont="1" applyFill="1" applyBorder="1" applyAlignment="1" quotePrefix="1">
      <alignment horizontal="center" vertical="center" wrapText="1"/>
    </xf>
    <xf numFmtId="3" fontId="5" fillId="0" borderId="11" xfId="0" applyNumberFormat="1" applyFont="1" applyFill="1" applyBorder="1" applyAlignment="1">
      <alignment horizontal="center" vertical="center" wrapText="1"/>
    </xf>
    <xf numFmtId="0" fontId="5" fillId="0" borderId="15" xfId="19" applyFont="1" applyFill="1" applyBorder="1" applyAlignment="1">
      <alignment horizontal="center" vertical="center" wrapText="1"/>
      <protection/>
    </xf>
    <xf numFmtId="0" fontId="5" fillId="0" borderId="13" xfId="19" applyFont="1" applyFill="1" applyBorder="1" applyAlignment="1">
      <alignment horizontal="center" vertical="center" wrapText="1"/>
      <protection/>
    </xf>
    <xf numFmtId="3" fontId="5" fillId="0" borderId="5"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54" xfId="0" applyNumberFormat="1" applyFont="1" applyFill="1" applyBorder="1" applyAlignment="1">
      <alignment horizontal="center" vertical="center" wrapText="1"/>
    </xf>
    <xf numFmtId="3" fontId="5" fillId="0" borderId="14" xfId="0" applyNumberFormat="1" applyFont="1" applyFill="1" applyBorder="1" applyAlignment="1" quotePrefix="1">
      <alignment horizontal="center" vertical="center" wrapText="1"/>
    </xf>
    <xf numFmtId="3" fontId="5" fillId="0" borderId="16" xfId="0" applyNumberFormat="1" applyFont="1" applyFill="1" applyBorder="1" applyAlignment="1" quotePrefix="1">
      <alignment horizontal="center" vertical="center" wrapText="1"/>
    </xf>
    <xf numFmtId="3" fontId="5" fillId="0" borderId="17" xfId="0" applyNumberFormat="1" applyFont="1" applyFill="1" applyBorder="1" applyAlignment="1" quotePrefix="1">
      <alignment horizontal="center" vertical="center" wrapText="1"/>
    </xf>
  </cellXfs>
  <cellStyles count="11">
    <cellStyle name="Normal" xfId="0"/>
    <cellStyle name="Comma" xfId="15"/>
    <cellStyle name="Comma [0]" xfId="16"/>
    <cellStyle name="Hyperlink" xfId="17"/>
    <cellStyle name="Followed Hyperlink" xfId="18"/>
    <cellStyle name="Normál_iskolaialaplap" xfId="19"/>
    <cellStyle name="Normál_TEKE03Szak" xfId="20"/>
    <cellStyle name="Normál_TEKE03Teljes" xfId="21"/>
    <cellStyle name="Currency" xfId="22"/>
    <cellStyle name="Currency [0]"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i.oszk.hu/Documents%20and%20Settings\boli\Dokumentumok\M-drive\IStAR%202007\Kiadv&#225;nyok%202007\1442%20k&#246;nyvt&#225;rak\TL_1442_2007_3\1442base20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sheetName val="műk.városi"/>
      <sheetName val="működő"/>
      <sheetName val="besorolas"/>
      <sheetName val="KSH 2006"/>
      <sheetName val="ksh2007"/>
      <sheetName val="kod"/>
    </sheetNames>
    <sheetDataSet>
      <sheetData sheetId="6">
        <row r="17">
          <cell r="C17">
            <v>3101</v>
          </cell>
          <cell r="D17" t="str">
            <v>Budapest</v>
          </cell>
        </row>
        <row r="18">
          <cell r="C18">
            <v>3201</v>
          </cell>
          <cell r="D18" t="str">
            <v>Komlói</v>
          </cell>
        </row>
        <row r="19">
          <cell r="C19">
            <v>3202</v>
          </cell>
          <cell r="D19" t="str">
            <v>Mohácsi</v>
          </cell>
        </row>
        <row r="20">
          <cell r="C20">
            <v>3203</v>
          </cell>
          <cell r="D20" t="str">
            <v>Sásdi</v>
          </cell>
        </row>
        <row r="21">
          <cell r="C21">
            <v>3204</v>
          </cell>
          <cell r="D21" t="str">
            <v>Sellyei</v>
          </cell>
        </row>
        <row r="22">
          <cell r="C22">
            <v>3205</v>
          </cell>
          <cell r="D22" t="str">
            <v>Siklósi</v>
          </cell>
        </row>
        <row r="23">
          <cell r="C23">
            <v>3206</v>
          </cell>
          <cell r="D23" t="str">
            <v>Szigetvári</v>
          </cell>
        </row>
        <row r="24">
          <cell r="C24">
            <v>3207</v>
          </cell>
          <cell r="D24" t="str">
            <v>Pécsi</v>
          </cell>
        </row>
        <row r="25">
          <cell r="C25">
            <v>3208</v>
          </cell>
          <cell r="D25" t="str">
            <v>Pécsváradi</v>
          </cell>
        </row>
        <row r="26">
          <cell r="C26">
            <v>3209</v>
          </cell>
          <cell r="D26" t="str">
            <v>Szentlőrinci</v>
          </cell>
        </row>
        <row r="27">
          <cell r="C27">
            <v>3301</v>
          </cell>
          <cell r="D27" t="str">
            <v>Bajai</v>
          </cell>
        </row>
        <row r="28">
          <cell r="C28">
            <v>3302</v>
          </cell>
          <cell r="D28" t="str">
            <v>Bácsalmási</v>
          </cell>
        </row>
        <row r="29">
          <cell r="C29">
            <v>3303</v>
          </cell>
          <cell r="D29" t="str">
            <v>Kalocsai</v>
          </cell>
        </row>
        <row r="30">
          <cell r="C30">
            <v>3304</v>
          </cell>
          <cell r="D30" t="str">
            <v>Kecskeméti</v>
          </cell>
        </row>
        <row r="31">
          <cell r="C31">
            <v>3305</v>
          </cell>
          <cell r="D31" t="str">
            <v>Kiskőrösi</v>
          </cell>
        </row>
        <row r="32">
          <cell r="C32">
            <v>3306</v>
          </cell>
          <cell r="D32" t="str">
            <v>Kiskunfélegyházai</v>
          </cell>
        </row>
        <row r="33">
          <cell r="C33">
            <v>3307</v>
          </cell>
          <cell r="D33" t="str">
            <v>Kiskunhalasi</v>
          </cell>
        </row>
        <row r="34">
          <cell r="C34">
            <v>3308</v>
          </cell>
          <cell r="D34" t="str">
            <v>Kiskunmajsai</v>
          </cell>
        </row>
        <row r="35">
          <cell r="C35">
            <v>3309</v>
          </cell>
          <cell r="D35" t="str">
            <v>Kunszentmiklósi</v>
          </cell>
        </row>
        <row r="36">
          <cell r="C36">
            <v>3310</v>
          </cell>
          <cell r="D36" t="str">
            <v>Jánoshalmai</v>
          </cell>
        </row>
        <row r="37">
          <cell r="C37">
            <v>3401</v>
          </cell>
          <cell r="D37" t="str">
            <v>Békéscsabai</v>
          </cell>
        </row>
        <row r="38">
          <cell r="C38">
            <v>3402</v>
          </cell>
          <cell r="D38" t="str">
            <v>Mezőkovácsházai</v>
          </cell>
        </row>
        <row r="39">
          <cell r="C39">
            <v>3403</v>
          </cell>
          <cell r="D39" t="str">
            <v>Orosházai</v>
          </cell>
        </row>
        <row r="40">
          <cell r="C40">
            <v>3404</v>
          </cell>
          <cell r="D40" t="str">
            <v>Sarkadi</v>
          </cell>
        </row>
        <row r="41">
          <cell r="C41">
            <v>3405</v>
          </cell>
          <cell r="D41" t="str">
            <v>Szarvasi</v>
          </cell>
        </row>
        <row r="42">
          <cell r="C42">
            <v>3406</v>
          </cell>
          <cell r="D42" t="str">
            <v>Szeghalomi</v>
          </cell>
        </row>
        <row r="43">
          <cell r="C43">
            <v>3407</v>
          </cell>
          <cell r="D43" t="str">
            <v>Békési</v>
          </cell>
        </row>
        <row r="44">
          <cell r="C44">
            <v>3408</v>
          </cell>
          <cell r="D44" t="str">
            <v>Gyulai</v>
          </cell>
        </row>
        <row r="45">
          <cell r="C45">
            <v>3501</v>
          </cell>
          <cell r="D45" t="str">
            <v>Miskolci</v>
          </cell>
        </row>
        <row r="46">
          <cell r="C46">
            <v>3502</v>
          </cell>
          <cell r="D46" t="str">
            <v>Edelényi</v>
          </cell>
        </row>
        <row r="47">
          <cell r="C47">
            <v>3503</v>
          </cell>
          <cell r="D47" t="str">
            <v>Encsi</v>
          </cell>
        </row>
        <row r="48">
          <cell r="C48">
            <v>3504</v>
          </cell>
          <cell r="D48" t="str">
            <v>Kazincbarcikai</v>
          </cell>
        </row>
        <row r="49">
          <cell r="C49">
            <v>3505</v>
          </cell>
          <cell r="D49" t="str">
            <v>Mezőkövesdi</v>
          </cell>
        </row>
        <row r="50">
          <cell r="C50">
            <v>3506</v>
          </cell>
          <cell r="D50" t="str">
            <v>Ózdi</v>
          </cell>
        </row>
        <row r="51">
          <cell r="C51">
            <v>3507</v>
          </cell>
          <cell r="D51" t="str">
            <v>Sárospataki</v>
          </cell>
        </row>
        <row r="52">
          <cell r="C52">
            <v>3508</v>
          </cell>
          <cell r="D52" t="str">
            <v>Sátoraljaújhelyi</v>
          </cell>
        </row>
        <row r="53">
          <cell r="C53">
            <v>3509</v>
          </cell>
          <cell r="D53" t="str">
            <v>Szerencsi</v>
          </cell>
        </row>
        <row r="54">
          <cell r="C54">
            <v>3510</v>
          </cell>
          <cell r="D54" t="str">
            <v>Szikszói</v>
          </cell>
        </row>
        <row r="55">
          <cell r="C55">
            <v>3511</v>
          </cell>
          <cell r="D55" t="str">
            <v>Tiszaújvárosi</v>
          </cell>
        </row>
        <row r="56">
          <cell r="C56">
            <v>3512</v>
          </cell>
          <cell r="D56" t="str">
            <v>Abaúj-Hegyközi</v>
          </cell>
        </row>
        <row r="57">
          <cell r="C57">
            <v>3513</v>
          </cell>
          <cell r="D57" t="str">
            <v>Bodrogközi</v>
          </cell>
        </row>
        <row r="58">
          <cell r="C58">
            <v>3514</v>
          </cell>
          <cell r="D58" t="str">
            <v>Mezőcsáti</v>
          </cell>
        </row>
        <row r="59">
          <cell r="C59">
            <v>3515</v>
          </cell>
          <cell r="D59" t="str">
            <v>Tokaji</v>
          </cell>
        </row>
        <row r="60">
          <cell r="C60">
            <v>3601</v>
          </cell>
          <cell r="D60" t="str">
            <v>Csongrádi</v>
          </cell>
        </row>
        <row r="61">
          <cell r="C61">
            <v>3602</v>
          </cell>
          <cell r="D61" t="str">
            <v>Hódmezővásárhelyi</v>
          </cell>
        </row>
        <row r="62">
          <cell r="C62">
            <v>3603</v>
          </cell>
          <cell r="D62" t="str">
            <v>Kisteleki</v>
          </cell>
        </row>
        <row r="63">
          <cell r="C63">
            <v>3604</v>
          </cell>
          <cell r="D63" t="str">
            <v>Makói</v>
          </cell>
        </row>
        <row r="64">
          <cell r="C64">
            <v>3605</v>
          </cell>
          <cell r="D64" t="str">
            <v>Mórahalomi</v>
          </cell>
        </row>
        <row r="65">
          <cell r="C65">
            <v>3606</v>
          </cell>
          <cell r="D65" t="str">
            <v>Szegedi</v>
          </cell>
        </row>
        <row r="66">
          <cell r="C66">
            <v>3607</v>
          </cell>
          <cell r="D66" t="str">
            <v>Szentesi</v>
          </cell>
        </row>
        <row r="67">
          <cell r="C67">
            <v>3701</v>
          </cell>
          <cell r="D67" t="str">
            <v>Bicskei</v>
          </cell>
        </row>
        <row r="68">
          <cell r="C68">
            <v>3702</v>
          </cell>
          <cell r="D68" t="str">
            <v>Dunaújvárosi</v>
          </cell>
        </row>
        <row r="69">
          <cell r="C69">
            <v>3703</v>
          </cell>
          <cell r="D69" t="str">
            <v>Enyingi</v>
          </cell>
        </row>
        <row r="70">
          <cell r="C70">
            <v>3704</v>
          </cell>
          <cell r="D70" t="str">
            <v>Gárdonyi</v>
          </cell>
        </row>
        <row r="71">
          <cell r="C71">
            <v>3705</v>
          </cell>
          <cell r="D71" t="str">
            <v>Móri</v>
          </cell>
        </row>
        <row r="72">
          <cell r="C72">
            <v>3706</v>
          </cell>
          <cell r="D72" t="str">
            <v>Sárbogárdi</v>
          </cell>
        </row>
        <row r="73">
          <cell r="C73">
            <v>3707</v>
          </cell>
          <cell r="D73" t="str">
            <v>Székesfehérvári</v>
          </cell>
        </row>
        <row r="74">
          <cell r="C74">
            <v>3708</v>
          </cell>
          <cell r="D74" t="str">
            <v>Abai</v>
          </cell>
        </row>
        <row r="75">
          <cell r="C75">
            <v>3709</v>
          </cell>
          <cell r="D75" t="str">
            <v>Adonyi</v>
          </cell>
        </row>
        <row r="76">
          <cell r="C76">
            <v>3710</v>
          </cell>
          <cell r="D76" t="str">
            <v>Ercsi</v>
          </cell>
        </row>
        <row r="77">
          <cell r="C77">
            <v>3801</v>
          </cell>
          <cell r="D77" t="str">
            <v>Csornai</v>
          </cell>
        </row>
        <row r="78">
          <cell r="C78">
            <v>3802</v>
          </cell>
          <cell r="D78" t="str">
            <v>Győri</v>
          </cell>
        </row>
        <row r="79">
          <cell r="C79">
            <v>3803</v>
          </cell>
          <cell r="D79" t="str">
            <v>Kapuvár-Beledi</v>
          </cell>
        </row>
        <row r="80">
          <cell r="C80">
            <v>3804</v>
          </cell>
          <cell r="D80" t="str">
            <v>Mosonmagyaróvári</v>
          </cell>
        </row>
        <row r="81">
          <cell r="C81">
            <v>3805</v>
          </cell>
          <cell r="D81" t="str">
            <v>Sopron-Fertődi</v>
          </cell>
        </row>
        <row r="82">
          <cell r="C82">
            <v>3806</v>
          </cell>
          <cell r="D82" t="str">
            <v>Téti</v>
          </cell>
        </row>
        <row r="83">
          <cell r="C83">
            <v>3807</v>
          </cell>
          <cell r="D83" t="str">
            <v>Pannonhalmai</v>
          </cell>
        </row>
        <row r="84">
          <cell r="C84">
            <v>3901</v>
          </cell>
          <cell r="D84" t="str">
            <v>Balmazújvárosi</v>
          </cell>
        </row>
        <row r="85">
          <cell r="C85">
            <v>3902</v>
          </cell>
          <cell r="D85" t="str">
            <v>Berettyóújfalui</v>
          </cell>
        </row>
        <row r="86">
          <cell r="C86">
            <v>3903</v>
          </cell>
          <cell r="D86" t="str">
            <v>Debreceni</v>
          </cell>
        </row>
        <row r="87">
          <cell r="C87">
            <v>3904</v>
          </cell>
          <cell r="D87" t="str">
            <v>Hajdúböszörményi</v>
          </cell>
        </row>
        <row r="88">
          <cell r="C88">
            <v>3905</v>
          </cell>
          <cell r="D88" t="str">
            <v>Hajdúszoboszlói</v>
          </cell>
        </row>
        <row r="89">
          <cell r="C89">
            <v>3906</v>
          </cell>
          <cell r="D89" t="str">
            <v>Polgári</v>
          </cell>
        </row>
        <row r="90">
          <cell r="C90">
            <v>3907</v>
          </cell>
          <cell r="D90" t="str">
            <v>Püspökladányi</v>
          </cell>
        </row>
        <row r="91">
          <cell r="C91">
            <v>3908</v>
          </cell>
          <cell r="D91" t="str">
            <v>Derecske-Létavértesi</v>
          </cell>
        </row>
        <row r="92">
          <cell r="C92">
            <v>3909</v>
          </cell>
          <cell r="D92" t="str">
            <v>Hajdúhadházi</v>
          </cell>
        </row>
        <row r="93">
          <cell r="C93">
            <v>4001</v>
          </cell>
          <cell r="D93" t="str">
            <v>Egri</v>
          </cell>
        </row>
        <row r="94">
          <cell r="C94">
            <v>4002</v>
          </cell>
          <cell r="D94" t="str">
            <v>Hevesi</v>
          </cell>
        </row>
        <row r="95">
          <cell r="C95">
            <v>4003</v>
          </cell>
          <cell r="D95" t="str">
            <v>Füzesabonyi</v>
          </cell>
        </row>
        <row r="96">
          <cell r="C96">
            <v>4004</v>
          </cell>
          <cell r="D96" t="str">
            <v>Gyöngyösi</v>
          </cell>
        </row>
        <row r="97">
          <cell r="C97">
            <v>4005</v>
          </cell>
          <cell r="D97" t="str">
            <v>Hatvani</v>
          </cell>
        </row>
        <row r="98">
          <cell r="C98">
            <v>4006</v>
          </cell>
          <cell r="D98" t="str">
            <v>Pétervásárai</v>
          </cell>
        </row>
        <row r="99">
          <cell r="C99">
            <v>4007</v>
          </cell>
          <cell r="D99" t="str">
            <v>Bélapátfalvai</v>
          </cell>
        </row>
        <row r="100">
          <cell r="C100">
            <v>4101</v>
          </cell>
          <cell r="D100" t="str">
            <v>Dorogi</v>
          </cell>
        </row>
        <row r="101">
          <cell r="C101">
            <v>4102</v>
          </cell>
          <cell r="D101" t="str">
            <v>Esztergomi</v>
          </cell>
        </row>
        <row r="102">
          <cell r="C102">
            <v>4103</v>
          </cell>
          <cell r="D102" t="str">
            <v>Kisbéri</v>
          </cell>
        </row>
        <row r="103">
          <cell r="C103">
            <v>4104</v>
          </cell>
          <cell r="D103" t="str">
            <v>Komáromi</v>
          </cell>
        </row>
        <row r="104">
          <cell r="C104">
            <v>4105</v>
          </cell>
          <cell r="D104" t="str">
            <v>Oroszlányi</v>
          </cell>
        </row>
        <row r="105">
          <cell r="C105">
            <v>4106</v>
          </cell>
          <cell r="D105" t="str">
            <v>Tatai</v>
          </cell>
        </row>
        <row r="106">
          <cell r="C106">
            <v>4107</v>
          </cell>
          <cell r="D106" t="str">
            <v>Tatabányai</v>
          </cell>
        </row>
        <row r="107">
          <cell r="C107">
            <v>4201</v>
          </cell>
          <cell r="D107" t="str">
            <v>Balassagyarmati</v>
          </cell>
        </row>
        <row r="108">
          <cell r="C108">
            <v>4202</v>
          </cell>
          <cell r="D108" t="str">
            <v>Bátonyterenyei</v>
          </cell>
        </row>
        <row r="109">
          <cell r="C109">
            <v>4203</v>
          </cell>
          <cell r="D109" t="str">
            <v>Pásztói</v>
          </cell>
        </row>
        <row r="110">
          <cell r="C110">
            <v>4204</v>
          </cell>
          <cell r="D110" t="str">
            <v>Rétsági</v>
          </cell>
        </row>
        <row r="111">
          <cell r="C111">
            <v>4205</v>
          </cell>
          <cell r="D111" t="str">
            <v>Salgótarjáni</v>
          </cell>
        </row>
        <row r="112">
          <cell r="C112">
            <v>4206</v>
          </cell>
          <cell r="D112" t="str">
            <v>Szécsényi</v>
          </cell>
        </row>
        <row r="113">
          <cell r="C113">
            <v>4301</v>
          </cell>
          <cell r="D113" t="str">
            <v>Aszódi</v>
          </cell>
        </row>
        <row r="114">
          <cell r="C114">
            <v>4302</v>
          </cell>
          <cell r="D114" t="str">
            <v>Ceglédi</v>
          </cell>
        </row>
        <row r="115">
          <cell r="C115">
            <v>4303</v>
          </cell>
          <cell r="D115" t="str">
            <v>Dabasi</v>
          </cell>
        </row>
        <row r="116">
          <cell r="C116">
            <v>4304</v>
          </cell>
          <cell r="D116" t="str">
            <v>Gödöllői</v>
          </cell>
        </row>
        <row r="117">
          <cell r="C117">
            <v>4305</v>
          </cell>
          <cell r="D117" t="str">
            <v>Monori</v>
          </cell>
        </row>
        <row r="118">
          <cell r="C118">
            <v>4306</v>
          </cell>
          <cell r="D118" t="str">
            <v>Nagykátai</v>
          </cell>
        </row>
        <row r="119">
          <cell r="C119">
            <v>4307</v>
          </cell>
          <cell r="D119" t="str">
            <v>Ráckevei</v>
          </cell>
        </row>
        <row r="120">
          <cell r="C120">
            <v>4308</v>
          </cell>
          <cell r="D120" t="str">
            <v>Szobi</v>
          </cell>
        </row>
        <row r="121">
          <cell r="C121">
            <v>4309</v>
          </cell>
          <cell r="D121" t="str">
            <v>Váci</v>
          </cell>
        </row>
        <row r="122">
          <cell r="C122">
            <v>4310</v>
          </cell>
          <cell r="D122" t="str">
            <v>Budaörsi</v>
          </cell>
        </row>
        <row r="123">
          <cell r="C123">
            <v>4311</v>
          </cell>
          <cell r="D123" t="str">
            <v>Dunakeszi</v>
          </cell>
        </row>
        <row r="124">
          <cell r="C124">
            <v>4312</v>
          </cell>
          <cell r="D124" t="str">
            <v>Gyáli</v>
          </cell>
        </row>
        <row r="125">
          <cell r="C125">
            <v>4313</v>
          </cell>
          <cell r="D125" t="str">
            <v>Pilisvörösvári</v>
          </cell>
        </row>
        <row r="126">
          <cell r="C126">
            <v>4314</v>
          </cell>
          <cell r="D126" t="str">
            <v>Szentendrei</v>
          </cell>
        </row>
        <row r="127">
          <cell r="C127">
            <v>4315</v>
          </cell>
          <cell r="D127" t="str">
            <v>Veresegyházi</v>
          </cell>
        </row>
        <row r="128">
          <cell r="C128">
            <v>4316</v>
          </cell>
          <cell r="D128" t="str">
            <v>Érdi</v>
          </cell>
        </row>
        <row r="129">
          <cell r="C129">
            <v>4401</v>
          </cell>
          <cell r="D129" t="str">
            <v>Barcsi</v>
          </cell>
        </row>
        <row r="130">
          <cell r="C130">
            <v>4402</v>
          </cell>
          <cell r="D130" t="str">
            <v>Csurgói</v>
          </cell>
        </row>
        <row r="131">
          <cell r="C131">
            <v>4403</v>
          </cell>
          <cell r="D131" t="str">
            <v>Fonyódi</v>
          </cell>
        </row>
        <row r="132">
          <cell r="C132">
            <v>4404</v>
          </cell>
          <cell r="D132" t="str">
            <v>Kaposvári</v>
          </cell>
        </row>
        <row r="133">
          <cell r="C133">
            <v>4405</v>
          </cell>
          <cell r="D133" t="str">
            <v>Lengyeltóti</v>
          </cell>
        </row>
        <row r="134">
          <cell r="C134">
            <v>4406</v>
          </cell>
          <cell r="D134" t="str">
            <v>Marcali</v>
          </cell>
        </row>
        <row r="135">
          <cell r="C135">
            <v>4407</v>
          </cell>
          <cell r="D135" t="str">
            <v>Nagyatádi</v>
          </cell>
        </row>
        <row r="136">
          <cell r="C136">
            <v>4408</v>
          </cell>
          <cell r="D136" t="str">
            <v>Siófoki</v>
          </cell>
        </row>
        <row r="137">
          <cell r="C137">
            <v>4409</v>
          </cell>
          <cell r="D137" t="str">
            <v>Tabi</v>
          </cell>
        </row>
        <row r="138">
          <cell r="C138">
            <v>4410</v>
          </cell>
          <cell r="D138" t="str">
            <v>Balatonföldvári</v>
          </cell>
        </row>
        <row r="139">
          <cell r="C139">
            <v>4411</v>
          </cell>
          <cell r="D139" t="str">
            <v>Kadarkúti</v>
          </cell>
        </row>
        <row r="140">
          <cell r="C140">
            <v>4501</v>
          </cell>
          <cell r="D140" t="str">
            <v>Baktalórántházai</v>
          </cell>
        </row>
        <row r="141">
          <cell r="C141">
            <v>4502</v>
          </cell>
          <cell r="D141" t="str">
            <v>Csengeri</v>
          </cell>
        </row>
        <row r="142">
          <cell r="C142">
            <v>4503</v>
          </cell>
          <cell r="D142" t="str">
            <v>Fehérgyarmati</v>
          </cell>
        </row>
        <row r="143">
          <cell r="C143">
            <v>4504</v>
          </cell>
          <cell r="D143" t="str">
            <v>Kisvárdai</v>
          </cell>
        </row>
        <row r="144">
          <cell r="C144">
            <v>4505</v>
          </cell>
          <cell r="D144" t="str">
            <v>Mátészalkai</v>
          </cell>
        </row>
        <row r="145">
          <cell r="C145">
            <v>4506</v>
          </cell>
          <cell r="D145" t="str">
            <v>Nagykállói</v>
          </cell>
        </row>
        <row r="146">
          <cell r="C146">
            <v>4507</v>
          </cell>
          <cell r="D146" t="str">
            <v>Nyírbátori</v>
          </cell>
        </row>
        <row r="147">
          <cell r="C147">
            <v>4508</v>
          </cell>
          <cell r="D147" t="str">
            <v>Nyíregyházai</v>
          </cell>
        </row>
        <row r="148">
          <cell r="C148">
            <v>4509</v>
          </cell>
          <cell r="D148" t="str">
            <v>Tiszavasvári</v>
          </cell>
        </row>
        <row r="149">
          <cell r="C149">
            <v>4510</v>
          </cell>
          <cell r="D149" t="str">
            <v>Vásárosnaményi</v>
          </cell>
        </row>
        <row r="150">
          <cell r="C150">
            <v>4511</v>
          </cell>
          <cell r="D150" t="str">
            <v>Ibrány-Nagyhalászi</v>
          </cell>
        </row>
        <row r="151">
          <cell r="C151">
            <v>4512</v>
          </cell>
          <cell r="D151" t="str">
            <v>Záhonyi</v>
          </cell>
        </row>
        <row r="152">
          <cell r="C152">
            <v>4601</v>
          </cell>
          <cell r="D152" t="str">
            <v>Jászberényi</v>
          </cell>
        </row>
        <row r="153">
          <cell r="C153">
            <v>4602</v>
          </cell>
          <cell r="D153" t="str">
            <v>Karcagi</v>
          </cell>
        </row>
        <row r="154">
          <cell r="C154">
            <v>4603</v>
          </cell>
          <cell r="D154" t="str">
            <v>Kunszentmártoni</v>
          </cell>
        </row>
        <row r="155">
          <cell r="C155">
            <v>4604</v>
          </cell>
          <cell r="D155" t="str">
            <v>Szolnoki</v>
          </cell>
        </row>
        <row r="156">
          <cell r="C156">
            <v>4605</v>
          </cell>
          <cell r="D156" t="str">
            <v>Tiszafüredi</v>
          </cell>
        </row>
        <row r="157">
          <cell r="C157">
            <v>4606</v>
          </cell>
          <cell r="D157" t="str">
            <v>Törökszentmiklósi</v>
          </cell>
        </row>
        <row r="158">
          <cell r="C158">
            <v>4607</v>
          </cell>
          <cell r="D158" t="str">
            <v>Mezőtúri</v>
          </cell>
        </row>
        <row r="159">
          <cell r="C159">
            <v>4701</v>
          </cell>
          <cell r="D159" t="str">
            <v>Bonyhádi</v>
          </cell>
        </row>
        <row r="160">
          <cell r="C160">
            <v>4702</v>
          </cell>
          <cell r="D160" t="str">
            <v>Dombóvári</v>
          </cell>
        </row>
        <row r="161">
          <cell r="C161">
            <v>4703</v>
          </cell>
          <cell r="D161" t="str">
            <v>Paksi</v>
          </cell>
        </row>
        <row r="162">
          <cell r="C162">
            <v>4704</v>
          </cell>
          <cell r="D162" t="str">
            <v>Szekszárdi</v>
          </cell>
        </row>
        <row r="163">
          <cell r="C163">
            <v>4705</v>
          </cell>
          <cell r="D163" t="str">
            <v>Tamási</v>
          </cell>
        </row>
        <row r="164">
          <cell r="C164">
            <v>4801</v>
          </cell>
          <cell r="D164" t="str">
            <v>Celldömölki</v>
          </cell>
        </row>
        <row r="165">
          <cell r="C165">
            <v>4802</v>
          </cell>
          <cell r="D165" t="str">
            <v>Csepregi</v>
          </cell>
        </row>
        <row r="166">
          <cell r="C166">
            <v>4803</v>
          </cell>
          <cell r="D166" t="str">
            <v>Körmendi</v>
          </cell>
        </row>
        <row r="167">
          <cell r="C167">
            <v>4804</v>
          </cell>
          <cell r="D167" t="str">
            <v>Kőszegi</v>
          </cell>
        </row>
        <row r="168">
          <cell r="C168">
            <v>4805</v>
          </cell>
          <cell r="D168" t="str">
            <v>Őriszentpéteri</v>
          </cell>
        </row>
        <row r="169">
          <cell r="C169">
            <v>4806</v>
          </cell>
          <cell r="D169" t="str">
            <v>Sárvári</v>
          </cell>
        </row>
        <row r="170">
          <cell r="C170">
            <v>4807</v>
          </cell>
          <cell r="D170" t="str">
            <v>Szentgotthárdi</v>
          </cell>
        </row>
        <row r="171">
          <cell r="C171">
            <v>4808</v>
          </cell>
          <cell r="D171" t="str">
            <v>Szombathelyi</v>
          </cell>
        </row>
        <row r="172">
          <cell r="C172">
            <v>4809</v>
          </cell>
          <cell r="D172" t="str">
            <v>Vasvári</v>
          </cell>
        </row>
        <row r="173">
          <cell r="C173">
            <v>4901</v>
          </cell>
          <cell r="D173" t="str">
            <v>Ajkai</v>
          </cell>
        </row>
        <row r="174">
          <cell r="C174">
            <v>4902</v>
          </cell>
          <cell r="D174" t="str">
            <v>Balatonalmádi</v>
          </cell>
        </row>
        <row r="175">
          <cell r="C175">
            <v>4903</v>
          </cell>
          <cell r="D175" t="str">
            <v>Balatonfüredi</v>
          </cell>
        </row>
        <row r="176">
          <cell r="C176">
            <v>4904</v>
          </cell>
          <cell r="D176" t="str">
            <v>Pápai</v>
          </cell>
        </row>
        <row r="177">
          <cell r="C177">
            <v>4905</v>
          </cell>
          <cell r="D177" t="str">
            <v>Sümegi</v>
          </cell>
        </row>
        <row r="178">
          <cell r="C178">
            <v>4906</v>
          </cell>
          <cell r="D178" t="str">
            <v>Tapolcai</v>
          </cell>
        </row>
        <row r="179">
          <cell r="C179">
            <v>4907</v>
          </cell>
          <cell r="D179" t="str">
            <v>Várpalotai</v>
          </cell>
        </row>
        <row r="180">
          <cell r="C180">
            <v>4908</v>
          </cell>
          <cell r="D180" t="str">
            <v>Veszprémi</v>
          </cell>
        </row>
        <row r="181">
          <cell r="C181">
            <v>4909</v>
          </cell>
          <cell r="D181" t="str">
            <v>Zirci</v>
          </cell>
        </row>
        <row r="182">
          <cell r="C182">
            <v>5001</v>
          </cell>
          <cell r="D182" t="str">
            <v>Keszthelyi</v>
          </cell>
        </row>
        <row r="183">
          <cell r="C183">
            <v>5002</v>
          </cell>
          <cell r="D183" t="str">
            <v>Lenti</v>
          </cell>
        </row>
        <row r="184">
          <cell r="C184">
            <v>5003</v>
          </cell>
          <cell r="D184" t="str">
            <v>Letenyei</v>
          </cell>
        </row>
        <row r="185">
          <cell r="C185">
            <v>5004</v>
          </cell>
          <cell r="D185" t="str">
            <v>Nagykanizsai</v>
          </cell>
        </row>
        <row r="186">
          <cell r="C186">
            <v>5005</v>
          </cell>
          <cell r="D186" t="str">
            <v>Zalaegerszegi</v>
          </cell>
        </row>
        <row r="187">
          <cell r="C187">
            <v>5006</v>
          </cell>
          <cell r="D187" t="str">
            <v>Zalaszentgróti</v>
          </cell>
        </row>
        <row r="188">
          <cell r="C188">
            <v>5007</v>
          </cell>
          <cell r="D188" t="str">
            <v>Hévízi</v>
          </cell>
        </row>
        <row r="189">
          <cell r="C189">
            <v>5008</v>
          </cell>
          <cell r="D189" t="str">
            <v>Pacsai</v>
          </cell>
        </row>
        <row r="190">
          <cell r="C190">
            <v>5009</v>
          </cell>
          <cell r="D190" t="str">
            <v>Zalakarosi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Q114"/>
  <sheetViews>
    <sheetView tabSelected="1" zoomScale="150" zoomScaleNormal="150" workbookViewId="0" topLeftCell="A1">
      <selection activeCell="A1" sqref="A1:A4"/>
    </sheetView>
  </sheetViews>
  <sheetFormatPr defaultColWidth="9.00390625" defaultRowHeight="12.75"/>
  <cols>
    <col min="1" max="1" width="5.625" style="0" customWidth="1"/>
    <col min="2" max="2" width="37.875" style="0" customWidth="1"/>
    <col min="3" max="3" width="14.875" style="0" customWidth="1"/>
    <col min="4" max="9" width="13.375" style="0" customWidth="1"/>
  </cols>
  <sheetData>
    <row r="1" spans="1:43" ht="13.5" customHeight="1" thickBot="1">
      <c r="A1" s="326" t="s">
        <v>203</v>
      </c>
      <c r="B1" s="285" t="s">
        <v>204</v>
      </c>
      <c r="C1" s="285" t="s">
        <v>205</v>
      </c>
      <c r="D1" s="328" t="s">
        <v>206</v>
      </c>
      <c r="E1" s="329"/>
      <c r="F1" s="329"/>
      <c r="G1" s="329"/>
      <c r="H1" s="329"/>
      <c r="I1" s="329"/>
      <c r="J1" s="329"/>
      <c r="K1" s="330"/>
      <c r="L1" s="331" t="s">
        <v>206</v>
      </c>
      <c r="M1" s="332"/>
      <c r="N1" s="332"/>
      <c r="O1" s="332"/>
      <c r="P1" s="332"/>
      <c r="Q1" s="332"/>
      <c r="R1" s="332"/>
      <c r="S1" s="332"/>
      <c r="T1" s="332"/>
      <c r="U1" s="332"/>
      <c r="V1" s="332"/>
      <c r="W1" s="332"/>
      <c r="X1" s="333"/>
      <c r="Y1" s="308" t="s">
        <v>207</v>
      </c>
      <c r="Z1" s="309"/>
      <c r="AA1" s="309"/>
      <c r="AB1" s="309"/>
      <c r="AC1" s="309"/>
      <c r="AD1" s="309"/>
      <c r="AE1" s="309"/>
      <c r="AF1" s="309"/>
      <c r="AG1" s="309"/>
      <c r="AH1" s="310"/>
      <c r="AI1" s="311" t="s">
        <v>207</v>
      </c>
      <c r="AJ1" s="312"/>
      <c r="AK1" s="312"/>
      <c r="AL1" s="312"/>
      <c r="AM1" s="312"/>
      <c r="AN1" s="312"/>
      <c r="AO1" s="312"/>
      <c r="AP1" s="312"/>
      <c r="AQ1" s="313"/>
    </row>
    <row r="2" spans="1:43" ht="27.75" customHeight="1">
      <c r="A2" s="327"/>
      <c r="B2" s="286"/>
      <c r="C2" s="286"/>
      <c r="D2" s="314" t="s">
        <v>169</v>
      </c>
      <c r="E2" s="285" t="s">
        <v>208</v>
      </c>
      <c r="F2" s="285" t="s">
        <v>209</v>
      </c>
      <c r="G2" s="285" t="s">
        <v>168</v>
      </c>
      <c r="H2" s="316" t="s">
        <v>153</v>
      </c>
      <c r="I2" s="314" t="s">
        <v>152</v>
      </c>
      <c r="J2" s="320" t="s">
        <v>210</v>
      </c>
      <c r="K2" s="321"/>
      <c r="L2" s="324" t="s">
        <v>211</v>
      </c>
      <c r="M2" s="325"/>
      <c r="N2" s="334" t="s">
        <v>154</v>
      </c>
      <c r="O2" s="335"/>
      <c r="P2" s="335" t="s">
        <v>155</v>
      </c>
      <c r="Q2" s="336"/>
      <c r="R2" s="337" t="s">
        <v>212</v>
      </c>
      <c r="S2" s="339" t="s">
        <v>213</v>
      </c>
      <c r="T2" s="340"/>
      <c r="U2" s="340"/>
      <c r="V2" s="337"/>
      <c r="W2" s="278" t="s">
        <v>214</v>
      </c>
      <c r="X2" s="279"/>
      <c r="Y2" s="302" t="s">
        <v>215</v>
      </c>
      <c r="Z2" s="303"/>
      <c r="AA2" s="303"/>
      <c r="AB2" s="303"/>
      <c r="AC2" s="303"/>
      <c r="AD2" s="303"/>
      <c r="AE2" s="303"/>
      <c r="AF2" s="303"/>
      <c r="AG2" s="303"/>
      <c r="AH2" s="284"/>
      <c r="AI2" s="281" t="s">
        <v>216</v>
      </c>
      <c r="AJ2" s="282"/>
      <c r="AK2" s="282"/>
      <c r="AL2" s="283"/>
      <c r="AM2" s="276" t="s">
        <v>217</v>
      </c>
      <c r="AN2" s="277"/>
      <c r="AO2" s="277"/>
      <c r="AP2" s="304"/>
      <c r="AQ2" s="305" t="s">
        <v>165</v>
      </c>
    </row>
    <row r="3" spans="1:43" ht="27.75" customHeight="1">
      <c r="A3" s="327"/>
      <c r="B3" s="286"/>
      <c r="C3" s="286"/>
      <c r="D3" s="315"/>
      <c r="E3" s="286"/>
      <c r="F3" s="286"/>
      <c r="G3" s="286"/>
      <c r="H3" s="317"/>
      <c r="I3" s="315"/>
      <c r="J3" s="322"/>
      <c r="K3" s="323"/>
      <c r="L3" s="341" t="s">
        <v>218</v>
      </c>
      <c r="M3" s="297" t="s">
        <v>219</v>
      </c>
      <c r="N3" s="298" t="s">
        <v>156</v>
      </c>
      <c r="O3" s="299"/>
      <c r="P3" s="299"/>
      <c r="Q3" s="300"/>
      <c r="R3" s="338"/>
      <c r="S3" s="280" t="s">
        <v>220</v>
      </c>
      <c r="T3" s="342"/>
      <c r="U3" s="301" t="s">
        <v>221</v>
      </c>
      <c r="V3" s="301"/>
      <c r="W3" s="280"/>
      <c r="X3" s="275"/>
      <c r="Y3" s="295" t="s">
        <v>222</v>
      </c>
      <c r="Z3" s="294" t="s">
        <v>223</v>
      </c>
      <c r="AA3" s="294"/>
      <c r="AB3" s="294"/>
      <c r="AC3" s="292" t="s">
        <v>163</v>
      </c>
      <c r="AD3" s="292" t="s">
        <v>164</v>
      </c>
      <c r="AE3" s="294" t="s">
        <v>224</v>
      </c>
      <c r="AF3" s="294"/>
      <c r="AG3" s="294"/>
      <c r="AH3" s="290" t="s">
        <v>225</v>
      </c>
      <c r="AI3" s="295" t="s">
        <v>222</v>
      </c>
      <c r="AJ3" s="288" t="s">
        <v>226</v>
      </c>
      <c r="AK3" s="288" t="s">
        <v>224</v>
      </c>
      <c r="AL3" s="290" t="s">
        <v>225</v>
      </c>
      <c r="AM3" s="295" t="s">
        <v>227</v>
      </c>
      <c r="AN3" s="294"/>
      <c r="AO3" s="288" t="s">
        <v>228</v>
      </c>
      <c r="AP3" s="307"/>
      <c r="AQ3" s="305"/>
    </row>
    <row r="4" spans="1:43" ht="89.25" customHeight="1" thickBot="1">
      <c r="A4" s="327"/>
      <c r="B4" s="287"/>
      <c r="C4" s="287"/>
      <c r="D4" s="315"/>
      <c r="E4" s="286"/>
      <c r="F4" s="286"/>
      <c r="G4" s="286"/>
      <c r="H4" s="318"/>
      <c r="I4" s="319"/>
      <c r="J4" s="3" t="s">
        <v>229</v>
      </c>
      <c r="K4" s="4" t="s">
        <v>230</v>
      </c>
      <c r="L4" s="341"/>
      <c r="M4" s="297"/>
      <c r="N4" s="192" t="s">
        <v>157</v>
      </c>
      <c r="O4" s="193" t="s">
        <v>159</v>
      </c>
      <c r="P4" s="193" t="s">
        <v>160</v>
      </c>
      <c r="Q4" s="194" t="s">
        <v>161</v>
      </c>
      <c r="R4" s="338"/>
      <c r="S4" s="7" t="s">
        <v>231</v>
      </c>
      <c r="T4" s="6" t="s">
        <v>232</v>
      </c>
      <c r="U4" s="6" t="s">
        <v>231</v>
      </c>
      <c r="V4" s="5" t="s">
        <v>232</v>
      </c>
      <c r="W4" s="7" t="s">
        <v>233</v>
      </c>
      <c r="X4" s="5" t="s">
        <v>234</v>
      </c>
      <c r="Y4" s="296"/>
      <c r="Z4" s="202" t="s">
        <v>235</v>
      </c>
      <c r="AA4" s="203" t="s">
        <v>162</v>
      </c>
      <c r="AB4" s="202" t="s">
        <v>236</v>
      </c>
      <c r="AC4" s="293"/>
      <c r="AD4" s="293"/>
      <c r="AE4" s="202" t="s">
        <v>235</v>
      </c>
      <c r="AF4" s="203" t="s">
        <v>162</v>
      </c>
      <c r="AG4" s="202" t="s">
        <v>236</v>
      </c>
      <c r="AH4" s="291"/>
      <c r="AI4" s="296"/>
      <c r="AJ4" s="289"/>
      <c r="AK4" s="289"/>
      <c r="AL4" s="291"/>
      <c r="AM4" s="201" t="s">
        <v>237</v>
      </c>
      <c r="AN4" s="199" t="s">
        <v>238</v>
      </c>
      <c r="AO4" s="199" t="s">
        <v>237</v>
      </c>
      <c r="AP4" s="200" t="s">
        <v>238</v>
      </c>
      <c r="AQ4" s="306"/>
    </row>
    <row r="5" spans="1:43" ht="24.75" customHeight="1" thickBot="1">
      <c r="A5" s="274">
        <v>2007</v>
      </c>
      <c r="B5" s="10" t="s">
        <v>150</v>
      </c>
      <c r="C5" s="11"/>
      <c r="D5" s="12" t="s">
        <v>239</v>
      </c>
      <c r="E5" s="11"/>
      <c r="F5" s="11" t="s">
        <v>240</v>
      </c>
      <c r="G5" s="11" t="s">
        <v>241</v>
      </c>
      <c r="H5" s="11" t="s">
        <v>242</v>
      </c>
      <c r="I5" s="11" t="s">
        <v>243</v>
      </c>
      <c r="J5" s="13" t="s">
        <v>244</v>
      </c>
      <c r="K5" s="14" t="s">
        <v>245</v>
      </c>
      <c r="L5" s="13" t="s">
        <v>246</v>
      </c>
      <c r="M5" s="15" t="s">
        <v>247</v>
      </c>
      <c r="N5" s="16" t="s">
        <v>248</v>
      </c>
      <c r="O5" s="16" t="s">
        <v>249</v>
      </c>
      <c r="P5" s="16" t="s">
        <v>250</v>
      </c>
      <c r="Q5" s="16" t="s">
        <v>251</v>
      </c>
      <c r="R5" s="11" t="s">
        <v>252</v>
      </c>
      <c r="S5" s="13" t="s">
        <v>253</v>
      </c>
      <c r="T5" s="17" t="s">
        <v>254</v>
      </c>
      <c r="U5" s="17" t="s">
        <v>255</v>
      </c>
      <c r="V5" s="14" t="s">
        <v>256</v>
      </c>
      <c r="W5" s="13" t="s">
        <v>257</v>
      </c>
      <c r="X5" s="14" t="s">
        <v>258</v>
      </c>
      <c r="Y5" s="13" t="s">
        <v>259</v>
      </c>
      <c r="Z5" s="17" t="s">
        <v>260</v>
      </c>
      <c r="AA5" s="195" t="s">
        <v>261</v>
      </c>
      <c r="AB5" s="196" t="s">
        <v>262</v>
      </c>
      <c r="AC5" s="17" t="s">
        <v>263</v>
      </c>
      <c r="AD5" s="17" t="s">
        <v>264</v>
      </c>
      <c r="AE5" s="17" t="s">
        <v>265</v>
      </c>
      <c r="AF5" s="195" t="s">
        <v>266</v>
      </c>
      <c r="AG5" s="196" t="s">
        <v>267</v>
      </c>
      <c r="AH5" s="14" t="s">
        <v>268</v>
      </c>
      <c r="AI5" s="197" t="s">
        <v>269</v>
      </c>
      <c r="AJ5" s="195" t="s">
        <v>270</v>
      </c>
      <c r="AK5" s="195" t="s">
        <v>271</v>
      </c>
      <c r="AL5" s="198" t="s">
        <v>272</v>
      </c>
      <c r="AM5" s="13" t="s">
        <v>273</v>
      </c>
      <c r="AN5" s="17" t="s">
        <v>274</v>
      </c>
      <c r="AO5" s="17" t="s">
        <v>275</v>
      </c>
      <c r="AP5" s="14" t="s">
        <v>276</v>
      </c>
      <c r="AQ5" s="11" t="s">
        <v>277</v>
      </c>
    </row>
    <row r="6" spans="1:43" ht="13.5" thickBot="1">
      <c r="A6" s="22" t="s">
        <v>278</v>
      </c>
      <c r="B6" s="23" t="s">
        <v>279</v>
      </c>
      <c r="C6" s="24"/>
      <c r="D6" s="25"/>
      <c r="E6" s="24"/>
      <c r="F6" s="24"/>
      <c r="G6" s="24"/>
      <c r="H6" s="24"/>
      <c r="I6" s="25"/>
      <c r="J6" s="25"/>
      <c r="K6" s="25"/>
      <c r="L6" s="24"/>
      <c r="M6" s="26"/>
      <c r="N6" s="26"/>
      <c r="O6" s="26"/>
      <c r="P6" s="26"/>
      <c r="Q6" s="26"/>
      <c r="R6" s="24"/>
      <c r="S6" s="24"/>
      <c r="T6" s="24"/>
      <c r="U6" s="24"/>
      <c r="V6" s="24"/>
      <c r="W6" s="24"/>
      <c r="X6" s="24"/>
      <c r="Y6" s="27"/>
      <c r="Z6" s="27"/>
      <c r="AA6" s="28"/>
      <c r="AB6" s="25"/>
      <c r="AC6" s="25"/>
      <c r="AD6" s="25"/>
      <c r="AE6" s="25"/>
      <c r="AF6" s="25"/>
      <c r="AG6" s="25"/>
      <c r="AH6" s="25"/>
      <c r="AI6" s="25"/>
      <c r="AJ6" s="25"/>
      <c r="AK6" s="25"/>
      <c r="AL6" s="25"/>
      <c r="AM6" s="25"/>
      <c r="AN6" s="25"/>
      <c r="AO6" s="25"/>
      <c r="AP6" s="25"/>
      <c r="AQ6" s="24"/>
    </row>
    <row r="7" spans="1:43" ht="20.25">
      <c r="A7" s="29" t="s">
        <v>280</v>
      </c>
      <c r="B7" s="30" t="s">
        <v>281</v>
      </c>
      <c r="C7" s="31">
        <v>5116.972</v>
      </c>
      <c r="D7" s="31">
        <f aca="true" t="shared" si="0" ref="D7:AQ7">SUM(D16:D17,D21:D22,D26:D27,D31:D32,D36:D37,D41:D42,D46:D47,D51:D52,D56:D57,D61:D62,D66:D67,D71:D72,D76:D77,D81:D82,D86:D87,D91:D92,D96:D97,D101:D102,D106:D107)</f>
        <v>1631</v>
      </c>
      <c r="E7" s="31">
        <f t="shared" si="0"/>
        <v>326</v>
      </c>
      <c r="F7" s="31">
        <f t="shared" si="0"/>
        <v>1691</v>
      </c>
      <c r="G7" s="31">
        <f t="shared" si="0"/>
        <v>301521</v>
      </c>
      <c r="H7" s="32">
        <f t="shared" si="0"/>
        <v>79648</v>
      </c>
      <c r="I7" s="31">
        <f t="shared" si="0"/>
        <v>31087</v>
      </c>
      <c r="J7" s="32">
        <f t="shared" si="0"/>
        <v>3603</v>
      </c>
      <c r="K7" s="32">
        <f t="shared" si="0"/>
        <v>3144</v>
      </c>
      <c r="L7" s="33">
        <f t="shared" si="0"/>
        <v>2658</v>
      </c>
      <c r="M7" s="34">
        <f t="shared" si="0"/>
        <v>2521.61</v>
      </c>
      <c r="N7" s="33">
        <f t="shared" si="0"/>
        <v>15815630</v>
      </c>
      <c r="O7" s="32">
        <f t="shared" si="0"/>
        <v>13958309</v>
      </c>
      <c r="P7" s="32">
        <f t="shared" si="0"/>
        <v>15664961</v>
      </c>
      <c r="Q7" s="32">
        <f t="shared" si="0"/>
        <v>10918025</v>
      </c>
      <c r="R7" s="31">
        <f t="shared" si="0"/>
        <v>1259889</v>
      </c>
      <c r="S7" s="33">
        <f t="shared" si="0"/>
        <v>751448</v>
      </c>
      <c r="T7" s="32">
        <f t="shared" si="0"/>
        <v>682484</v>
      </c>
      <c r="U7" s="32">
        <f t="shared" si="0"/>
        <v>27103734</v>
      </c>
      <c r="V7" s="35">
        <f t="shared" si="0"/>
        <v>24838701</v>
      </c>
      <c r="W7" s="33">
        <f t="shared" si="0"/>
        <v>34352</v>
      </c>
      <c r="X7" s="35">
        <f t="shared" si="0"/>
        <v>40632</v>
      </c>
      <c r="Y7" s="36">
        <f t="shared" si="0"/>
        <v>838849</v>
      </c>
      <c r="Z7" s="36">
        <f t="shared" si="0"/>
        <v>10588185</v>
      </c>
      <c r="AA7" s="37">
        <f t="shared" si="0"/>
        <v>892480</v>
      </c>
      <c r="AB7" s="33">
        <f t="shared" si="0"/>
        <v>11480665</v>
      </c>
      <c r="AC7" s="32">
        <f t="shared" si="0"/>
        <v>1914523</v>
      </c>
      <c r="AD7" s="32">
        <f t="shared" si="0"/>
        <v>5959850</v>
      </c>
      <c r="AE7" s="32">
        <f t="shared" si="0"/>
        <v>16891755</v>
      </c>
      <c r="AF7" s="32">
        <f t="shared" si="0"/>
        <v>1025223</v>
      </c>
      <c r="AG7" s="32">
        <f t="shared" si="0"/>
        <v>17916978</v>
      </c>
      <c r="AH7" s="32">
        <f t="shared" si="0"/>
        <v>11371392</v>
      </c>
      <c r="AI7" s="32">
        <f t="shared" si="0"/>
        <v>245545</v>
      </c>
      <c r="AJ7" s="32">
        <f t="shared" si="0"/>
        <v>3015967</v>
      </c>
      <c r="AK7" s="32">
        <f t="shared" si="0"/>
        <v>4117081</v>
      </c>
      <c r="AL7" s="32">
        <f t="shared" si="0"/>
        <v>2745470</v>
      </c>
      <c r="AM7" s="32">
        <f t="shared" si="0"/>
        <v>32829</v>
      </c>
      <c r="AN7" s="32">
        <f t="shared" si="0"/>
        <v>2234</v>
      </c>
      <c r="AO7" s="35">
        <f t="shared" si="0"/>
        <v>35112</v>
      </c>
      <c r="AP7" s="33">
        <f t="shared" si="0"/>
        <v>3449</v>
      </c>
      <c r="AQ7" s="31">
        <f t="shared" si="0"/>
        <v>26574</v>
      </c>
    </row>
    <row r="8" spans="1:43" ht="20.25">
      <c r="A8" s="29" t="s">
        <v>282</v>
      </c>
      <c r="B8" s="38" t="s">
        <v>283</v>
      </c>
      <c r="C8" s="39">
        <v>2117.527</v>
      </c>
      <c r="D8" s="39">
        <f aca="true" t="shared" si="1" ref="D8:AQ8">SUM(D18,D23,D28,D33,D38,D43,D48,D53,D58,D63,D68,D73,D78,D83,D88,D93,D98,D103,D108)</f>
        <v>32</v>
      </c>
      <c r="E8" s="39">
        <f t="shared" si="1"/>
        <v>1143</v>
      </c>
      <c r="F8" s="39">
        <f t="shared" si="1"/>
        <v>1211</v>
      </c>
      <c r="G8" s="39">
        <f t="shared" si="1"/>
        <v>137117</v>
      </c>
      <c r="H8" s="25">
        <f t="shared" si="1"/>
        <v>179740</v>
      </c>
      <c r="I8" s="39">
        <f t="shared" si="1"/>
        <v>23300</v>
      </c>
      <c r="J8" s="25">
        <f t="shared" si="1"/>
        <v>2575</v>
      </c>
      <c r="K8" s="25">
        <f t="shared" si="1"/>
        <v>2346</v>
      </c>
      <c r="L8" s="40">
        <f t="shared" si="1"/>
        <v>1018</v>
      </c>
      <c r="M8" s="41">
        <f t="shared" si="1"/>
        <v>656.0699999999999</v>
      </c>
      <c r="N8" s="40">
        <f t="shared" si="1"/>
        <v>1450918</v>
      </c>
      <c r="O8" s="25">
        <f t="shared" si="1"/>
        <v>1307923</v>
      </c>
      <c r="P8" s="25">
        <f t="shared" si="1"/>
        <v>1469357</v>
      </c>
      <c r="Q8" s="25">
        <f t="shared" si="1"/>
        <v>923992</v>
      </c>
      <c r="R8" s="39">
        <f t="shared" si="1"/>
        <v>387125</v>
      </c>
      <c r="S8" s="40">
        <f t="shared" si="1"/>
        <v>232618</v>
      </c>
      <c r="T8" s="25">
        <f t="shared" si="1"/>
        <v>219170</v>
      </c>
      <c r="U8" s="25">
        <f t="shared" si="1"/>
        <v>11080688</v>
      </c>
      <c r="V8" s="42">
        <f t="shared" si="1"/>
        <v>10901595</v>
      </c>
      <c r="W8" s="40">
        <f t="shared" si="1"/>
        <v>7435</v>
      </c>
      <c r="X8" s="42">
        <f t="shared" si="1"/>
        <v>8316</v>
      </c>
      <c r="Y8" s="43">
        <f t="shared" si="1"/>
        <v>274517</v>
      </c>
      <c r="Z8" s="43">
        <f t="shared" si="1"/>
        <v>2904763</v>
      </c>
      <c r="AA8" s="44">
        <f t="shared" si="1"/>
        <v>10275</v>
      </c>
      <c r="AB8" s="40">
        <f t="shared" si="1"/>
        <v>2915038</v>
      </c>
      <c r="AC8" s="25">
        <f t="shared" si="1"/>
        <v>763306</v>
      </c>
      <c r="AD8" s="25">
        <f t="shared" si="1"/>
        <v>158600</v>
      </c>
      <c r="AE8" s="25">
        <f t="shared" si="1"/>
        <v>4578826</v>
      </c>
      <c r="AF8" s="25">
        <f t="shared" si="1"/>
        <v>20233</v>
      </c>
      <c r="AG8" s="25">
        <f t="shared" si="1"/>
        <v>4599059</v>
      </c>
      <c r="AH8" s="25">
        <f t="shared" si="1"/>
        <v>1528685</v>
      </c>
      <c r="AI8" s="25">
        <f t="shared" si="1"/>
        <v>118119</v>
      </c>
      <c r="AJ8" s="25">
        <f t="shared" si="1"/>
        <v>1549149</v>
      </c>
      <c r="AK8" s="25">
        <f t="shared" si="1"/>
        <v>2059475</v>
      </c>
      <c r="AL8" s="25">
        <f t="shared" si="1"/>
        <v>916394</v>
      </c>
      <c r="AM8" s="25">
        <f t="shared" si="1"/>
        <v>916</v>
      </c>
      <c r="AN8" s="25">
        <f t="shared" si="1"/>
        <v>47</v>
      </c>
      <c r="AO8" s="42">
        <f t="shared" si="1"/>
        <v>12382</v>
      </c>
      <c r="AP8" s="40">
        <f t="shared" si="1"/>
        <v>628</v>
      </c>
      <c r="AQ8" s="39">
        <f t="shared" si="1"/>
        <v>9314</v>
      </c>
    </row>
    <row r="9" spans="1:43" ht="13.5" thickBot="1">
      <c r="A9" s="29" t="s">
        <v>284</v>
      </c>
      <c r="B9" s="38" t="s">
        <v>285</v>
      </c>
      <c r="C9" s="46">
        <v>1696.128</v>
      </c>
      <c r="D9" s="46">
        <f aca="true" t="shared" si="2" ref="D9:AQ9">SUM(D111:D112)</f>
        <v>0</v>
      </c>
      <c r="E9" s="46">
        <f t="shared" si="2"/>
        <v>5</v>
      </c>
      <c r="F9" s="46">
        <f t="shared" si="2"/>
        <v>63</v>
      </c>
      <c r="G9" s="46">
        <f t="shared" si="2"/>
        <v>40951</v>
      </c>
      <c r="H9" s="24">
        <f t="shared" si="2"/>
        <v>1151</v>
      </c>
      <c r="I9" s="46">
        <f t="shared" si="2"/>
        <v>2797</v>
      </c>
      <c r="J9" s="25">
        <f t="shared" si="2"/>
        <v>518</v>
      </c>
      <c r="K9" s="25">
        <f t="shared" si="2"/>
        <v>518</v>
      </c>
      <c r="L9" s="47">
        <f t="shared" si="2"/>
        <v>401</v>
      </c>
      <c r="M9" s="48">
        <f t="shared" si="2"/>
        <v>365</v>
      </c>
      <c r="N9" s="49">
        <f t="shared" si="2"/>
        <v>3192990</v>
      </c>
      <c r="O9" s="50">
        <f t="shared" si="2"/>
        <v>2292419</v>
      </c>
      <c r="P9" s="50">
        <f t="shared" si="2"/>
        <v>3034061</v>
      </c>
      <c r="Q9" s="50">
        <f t="shared" si="2"/>
        <v>1858835</v>
      </c>
      <c r="R9" s="46">
        <f t="shared" si="2"/>
        <v>182188</v>
      </c>
      <c r="S9" s="40">
        <f t="shared" si="2"/>
        <v>93380</v>
      </c>
      <c r="T9" s="25">
        <f t="shared" si="2"/>
        <v>69678</v>
      </c>
      <c r="U9" s="25">
        <f t="shared" si="2"/>
        <v>3492625</v>
      </c>
      <c r="V9" s="42">
        <f t="shared" si="2"/>
        <v>2670857</v>
      </c>
      <c r="W9" s="40">
        <f t="shared" si="2"/>
        <v>1360</v>
      </c>
      <c r="X9" s="42">
        <f t="shared" si="2"/>
        <v>3705</v>
      </c>
      <c r="Y9" s="51">
        <f t="shared" si="2"/>
        <v>290473</v>
      </c>
      <c r="Z9" s="51">
        <f t="shared" si="2"/>
        <v>2674997</v>
      </c>
      <c r="AA9" s="44">
        <f t="shared" si="2"/>
        <v>0</v>
      </c>
      <c r="AB9" s="40">
        <f t="shared" si="2"/>
        <v>2674997</v>
      </c>
      <c r="AC9" s="25">
        <f t="shared" si="2"/>
        <v>170623</v>
      </c>
      <c r="AD9" s="25">
        <f t="shared" si="2"/>
        <v>2672645</v>
      </c>
      <c r="AE9" s="25">
        <f t="shared" si="2"/>
        <v>4652315</v>
      </c>
      <c r="AF9" s="25">
        <f t="shared" si="2"/>
        <v>0</v>
      </c>
      <c r="AG9" s="25">
        <f t="shared" si="2"/>
        <v>4652315</v>
      </c>
      <c r="AH9" s="25">
        <f t="shared" si="2"/>
        <v>2718472</v>
      </c>
      <c r="AI9" s="25">
        <f t="shared" si="2"/>
        <v>41247</v>
      </c>
      <c r="AJ9" s="25">
        <f t="shared" si="2"/>
        <v>487312</v>
      </c>
      <c r="AK9" s="25">
        <f t="shared" si="2"/>
        <v>715721</v>
      </c>
      <c r="AL9" s="25">
        <f t="shared" si="2"/>
        <v>545492</v>
      </c>
      <c r="AM9" s="25">
        <f t="shared" si="2"/>
        <v>3343</v>
      </c>
      <c r="AN9" s="25">
        <f t="shared" si="2"/>
        <v>192</v>
      </c>
      <c r="AO9" s="42">
        <f t="shared" si="2"/>
        <v>236</v>
      </c>
      <c r="AP9" s="40">
        <f t="shared" si="2"/>
        <v>13</v>
      </c>
      <c r="AQ9" s="39">
        <f t="shared" si="2"/>
        <v>3316</v>
      </c>
    </row>
    <row r="10" spans="1:43" ht="13.5" thickBot="1">
      <c r="A10" s="29" t="s">
        <v>286</v>
      </c>
      <c r="B10" s="52" t="s">
        <v>287</v>
      </c>
      <c r="C10" s="53">
        <v>8930.627</v>
      </c>
      <c r="D10" s="53">
        <f aca="true" t="shared" si="3" ref="D10:AQ10">SUM(D7:D9)</f>
        <v>1663</v>
      </c>
      <c r="E10" s="53">
        <f t="shared" si="3"/>
        <v>1474</v>
      </c>
      <c r="F10" s="53">
        <f t="shared" si="3"/>
        <v>2965</v>
      </c>
      <c r="G10" s="53">
        <f t="shared" si="3"/>
        <v>479589</v>
      </c>
      <c r="H10" s="54">
        <f t="shared" si="3"/>
        <v>260539</v>
      </c>
      <c r="I10" s="53">
        <f t="shared" si="3"/>
        <v>57184</v>
      </c>
      <c r="J10" s="55">
        <f t="shared" si="3"/>
        <v>6696</v>
      </c>
      <c r="K10" s="56">
        <f t="shared" si="3"/>
        <v>6008</v>
      </c>
      <c r="L10" s="54">
        <f t="shared" si="3"/>
        <v>4077</v>
      </c>
      <c r="M10" s="57">
        <f t="shared" si="3"/>
        <v>3542.6800000000003</v>
      </c>
      <c r="N10" s="54">
        <f t="shared" si="3"/>
        <v>20459538</v>
      </c>
      <c r="O10" s="54">
        <f t="shared" si="3"/>
        <v>17558651</v>
      </c>
      <c r="P10" s="54">
        <f t="shared" si="3"/>
        <v>20168379</v>
      </c>
      <c r="Q10" s="54">
        <f t="shared" si="3"/>
        <v>13700852</v>
      </c>
      <c r="R10" s="54">
        <f t="shared" si="3"/>
        <v>1829202</v>
      </c>
      <c r="S10" s="56">
        <f t="shared" si="3"/>
        <v>1077446</v>
      </c>
      <c r="T10" s="58">
        <f t="shared" si="3"/>
        <v>971332</v>
      </c>
      <c r="U10" s="58">
        <f t="shared" si="3"/>
        <v>41677047</v>
      </c>
      <c r="V10" s="56">
        <f t="shared" si="3"/>
        <v>38411153</v>
      </c>
      <c r="W10" s="55">
        <f t="shared" si="3"/>
        <v>43147</v>
      </c>
      <c r="X10" s="56">
        <f t="shared" si="3"/>
        <v>52653</v>
      </c>
      <c r="Y10" s="59">
        <f t="shared" si="3"/>
        <v>1403839</v>
      </c>
      <c r="Z10" s="59">
        <f t="shared" si="3"/>
        <v>16167945</v>
      </c>
      <c r="AA10" s="60">
        <f t="shared" si="3"/>
        <v>902755</v>
      </c>
      <c r="AB10" s="55">
        <f t="shared" si="3"/>
        <v>17070700</v>
      </c>
      <c r="AC10" s="58">
        <f t="shared" si="3"/>
        <v>2848452</v>
      </c>
      <c r="AD10" s="58">
        <f t="shared" si="3"/>
        <v>8791095</v>
      </c>
      <c r="AE10" s="58">
        <f t="shared" si="3"/>
        <v>26122896</v>
      </c>
      <c r="AF10" s="58">
        <f t="shared" si="3"/>
        <v>1045456</v>
      </c>
      <c r="AG10" s="58">
        <f t="shared" si="3"/>
        <v>27168352</v>
      </c>
      <c r="AH10" s="58">
        <f t="shared" si="3"/>
        <v>15618549</v>
      </c>
      <c r="AI10" s="58">
        <f t="shared" si="3"/>
        <v>404911</v>
      </c>
      <c r="AJ10" s="58">
        <f t="shared" si="3"/>
        <v>5052428</v>
      </c>
      <c r="AK10" s="58">
        <f t="shared" si="3"/>
        <v>6892277</v>
      </c>
      <c r="AL10" s="58">
        <f t="shared" si="3"/>
        <v>4207356</v>
      </c>
      <c r="AM10" s="58">
        <f t="shared" si="3"/>
        <v>37088</v>
      </c>
      <c r="AN10" s="58">
        <f t="shared" si="3"/>
        <v>2473</v>
      </c>
      <c r="AO10" s="56">
        <f t="shared" si="3"/>
        <v>47730</v>
      </c>
      <c r="AP10" s="55">
        <f t="shared" si="3"/>
        <v>4090</v>
      </c>
      <c r="AQ10" s="53">
        <f t="shared" si="3"/>
        <v>39204</v>
      </c>
    </row>
    <row r="11" spans="1:43" ht="41.25" thickBot="1">
      <c r="A11" s="29"/>
      <c r="B11" s="61" t="s">
        <v>170</v>
      </c>
      <c r="C11" s="171">
        <v>1135.530999999999</v>
      </c>
      <c r="D11" s="25"/>
      <c r="E11" s="63"/>
      <c r="F11" s="63"/>
      <c r="G11" s="63"/>
      <c r="H11" s="63"/>
      <c r="I11" s="62"/>
      <c r="J11" s="62"/>
      <c r="K11" s="62"/>
      <c r="L11" s="63"/>
      <c r="M11" s="64"/>
      <c r="N11" s="64"/>
      <c r="O11" s="64"/>
      <c r="P11" s="64"/>
      <c r="Q11" s="64"/>
      <c r="R11" s="63"/>
      <c r="S11" s="62"/>
      <c r="T11" s="63"/>
      <c r="U11" s="63"/>
      <c r="V11" s="63"/>
      <c r="W11" s="63"/>
      <c r="X11" s="63"/>
      <c r="Y11" s="27"/>
      <c r="Z11" s="27"/>
      <c r="AA11" s="65"/>
      <c r="AB11" s="63"/>
      <c r="AC11" s="63"/>
      <c r="AD11" s="63"/>
      <c r="AE11" s="63"/>
      <c r="AF11" s="63"/>
      <c r="AG11" s="63"/>
      <c r="AH11" s="63"/>
      <c r="AI11" s="63"/>
      <c r="AJ11" s="63"/>
      <c r="AK11" s="63"/>
      <c r="AL11" s="63"/>
      <c r="AM11" s="63"/>
      <c r="AN11" s="63"/>
      <c r="AO11" s="63"/>
      <c r="AP11" s="63"/>
      <c r="AQ11" s="63"/>
    </row>
    <row r="12" spans="1:43" ht="13.5" thickBot="1">
      <c r="A12" s="29"/>
      <c r="B12" s="66" t="s">
        <v>288</v>
      </c>
      <c r="C12" s="53">
        <v>10066.158</v>
      </c>
      <c r="D12" s="62"/>
      <c r="E12" s="62"/>
      <c r="F12" s="62"/>
      <c r="G12" s="62"/>
      <c r="H12" s="62"/>
      <c r="I12" s="62"/>
      <c r="J12" s="62"/>
      <c r="K12" s="62"/>
      <c r="L12" s="62"/>
      <c r="M12" s="67"/>
      <c r="N12" s="67"/>
      <c r="O12" s="67"/>
      <c r="P12" s="67"/>
      <c r="Q12" s="67"/>
      <c r="R12" s="62"/>
      <c r="S12" s="62"/>
      <c r="T12" s="62"/>
      <c r="U12" s="62"/>
      <c r="V12" s="62"/>
      <c r="W12" s="62"/>
      <c r="X12" s="62"/>
      <c r="Y12" s="27"/>
      <c r="Z12" s="27"/>
      <c r="AA12" s="68"/>
      <c r="AB12" s="62"/>
      <c r="AC12" s="62"/>
      <c r="AD12" s="62"/>
      <c r="AE12" s="62"/>
      <c r="AF12" s="62"/>
      <c r="AG12" s="62"/>
      <c r="AH12" s="62"/>
      <c r="AI12" s="62"/>
      <c r="AJ12" s="62"/>
      <c r="AK12" s="62"/>
      <c r="AL12" s="62"/>
      <c r="AM12" s="62"/>
      <c r="AN12" s="62"/>
      <c r="AO12" s="62"/>
      <c r="AP12" s="62"/>
      <c r="AQ12" s="62"/>
    </row>
    <row r="13" spans="1:43" ht="12.75">
      <c r="A13" s="69"/>
      <c r="B13" s="70"/>
      <c r="C13" s="62"/>
      <c r="D13" s="62"/>
      <c r="E13" s="62"/>
      <c r="F13" s="62"/>
      <c r="G13" s="62"/>
      <c r="H13" s="62"/>
      <c r="I13" s="62"/>
      <c r="J13" s="62"/>
      <c r="K13" s="62"/>
      <c r="L13" s="67"/>
      <c r="M13" s="67"/>
      <c r="N13" s="67"/>
      <c r="O13" s="67"/>
      <c r="P13" s="67"/>
      <c r="Q13" s="62"/>
      <c r="R13" s="62"/>
      <c r="S13" s="62"/>
      <c r="T13" s="62"/>
      <c r="U13" s="62"/>
      <c r="V13" s="62"/>
      <c r="W13" s="62"/>
      <c r="X13" s="69"/>
      <c r="Y13" s="27"/>
      <c r="Z13" s="44"/>
      <c r="AA13" s="71"/>
      <c r="AB13" s="62"/>
      <c r="AC13" s="62"/>
      <c r="AD13" s="62"/>
      <c r="AE13" s="62"/>
      <c r="AF13" s="62"/>
      <c r="AG13" s="62"/>
      <c r="AH13" s="62"/>
      <c r="AI13" s="62"/>
      <c r="AJ13" s="62"/>
      <c r="AK13" s="62"/>
      <c r="AL13" s="62"/>
      <c r="AM13" s="62"/>
      <c r="AN13" s="62"/>
      <c r="AO13" s="62"/>
      <c r="AP13" s="62"/>
      <c r="AQ13" s="62"/>
    </row>
    <row r="14" spans="1:43" ht="12.75">
      <c r="A14" s="22" t="s">
        <v>289</v>
      </c>
      <c r="B14" s="72" t="s">
        <v>290</v>
      </c>
      <c r="C14" s="25"/>
      <c r="D14" s="81"/>
      <c r="E14" s="25"/>
      <c r="F14" s="25"/>
      <c r="G14" s="25"/>
      <c r="H14" s="25"/>
      <c r="I14" s="25"/>
      <c r="J14" s="25"/>
      <c r="K14" s="25"/>
      <c r="L14" s="25"/>
      <c r="M14" s="73"/>
      <c r="N14" s="73"/>
      <c r="O14" s="73"/>
      <c r="P14" s="73"/>
      <c r="Q14" s="73"/>
      <c r="R14" s="25"/>
      <c r="S14" s="25"/>
      <c r="T14" s="25"/>
      <c r="U14" s="25"/>
      <c r="V14" s="25"/>
      <c r="W14" s="25"/>
      <c r="X14" s="25"/>
      <c r="Y14" s="27"/>
      <c r="Z14" s="27"/>
      <c r="AA14" s="27"/>
      <c r="AB14" s="25"/>
      <c r="AC14" s="25"/>
      <c r="AD14" s="25"/>
      <c r="AE14" s="25"/>
      <c r="AF14" s="25"/>
      <c r="AG14" s="25"/>
      <c r="AH14" s="25"/>
      <c r="AI14" s="25"/>
      <c r="AJ14" s="25"/>
      <c r="AK14" s="25"/>
      <c r="AL14" s="25"/>
      <c r="AM14" s="25"/>
      <c r="AN14" s="25"/>
      <c r="AO14" s="25"/>
      <c r="AP14" s="25"/>
      <c r="AQ14" s="25"/>
    </row>
    <row r="15" spans="1:43" ht="13.5" thickBot="1">
      <c r="A15" s="22" t="s">
        <v>291</v>
      </c>
      <c r="B15" s="74" t="s">
        <v>292</v>
      </c>
      <c r="C15" s="24"/>
      <c r="D15" s="25"/>
      <c r="E15" s="24"/>
      <c r="F15" s="24"/>
      <c r="G15" s="24"/>
      <c r="H15" s="24"/>
      <c r="I15" s="25"/>
      <c r="J15" s="25"/>
      <c r="K15" s="25"/>
      <c r="L15" s="24"/>
      <c r="M15" s="26"/>
      <c r="N15" s="26"/>
      <c r="O15" s="26"/>
      <c r="P15" s="26"/>
      <c r="Q15" s="26"/>
      <c r="R15" s="24"/>
      <c r="S15" s="24"/>
      <c r="T15" s="24"/>
      <c r="U15" s="24"/>
      <c r="V15" s="24"/>
      <c r="W15" s="24"/>
      <c r="X15" s="24"/>
      <c r="Y15" s="27"/>
      <c r="Z15" s="27"/>
      <c r="AA15" s="28"/>
      <c r="AB15" s="25"/>
      <c r="AC15" s="25"/>
      <c r="AD15" s="25"/>
      <c r="AE15" s="25"/>
      <c r="AF15" s="25"/>
      <c r="AG15" s="25"/>
      <c r="AH15" s="25"/>
      <c r="AI15" s="25"/>
      <c r="AJ15" s="25"/>
      <c r="AK15" s="25"/>
      <c r="AL15" s="25"/>
      <c r="AM15" s="25"/>
      <c r="AN15" s="25"/>
      <c r="AO15" s="25"/>
      <c r="AP15" s="25"/>
      <c r="AQ15" s="24"/>
    </row>
    <row r="16" spans="1:43" ht="20.25">
      <c r="A16" s="29" t="s">
        <v>293</v>
      </c>
      <c r="B16" s="75" t="s">
        <v>294</v>
      </c>
      <c r="C16" s="76">
        <v>109.847</v>
      </c>
      <c r="D16" s="76">
        <v>23</v>
      </c>
      <c r="E16" s="76">
        <v>1</v>
      </c>
      <c r="F16" s="76">
        <v>33</v>
      </c>
      <c r="G16" s="76">
        <v>10287</v>
      </c>
      <c r="H16" s="77">
        <v>255</v>
      </c>
      <c r="I16" s="78">
        <v>916</v>
      </c>
      <c r="J16" s="78">
        <v>155</v>
      </c>
      <c r="K16" s="79">
        <v>137</v>
      </c>
      <c r="L16" s="77">
        <v>98</v>
      </c>
      <c r="M16" s="80">
        <v>83.53</v>
      </c>
      <c r="N16" s="78">
        <v>386774</v>
      </c>
      <c r="O16" s="77">
        <v>292144</v>
      </c>
      <c r="P16" s="77">
        <v>378314</v>
      </c>
      <c r="Q16" s="77">
        <v>238024</v>
      </c>
      <c r="R16" s="79">
        <v>33506</v>
      </c>
      <c r="S16" s="81">
        <v>28355</v>
      </c>
      <c r="T16" s="81">
        <v>22551</v>
      </c>
      <c r="U16" s="81">
        <v>678484</v>
      </c>
      <c r="V16" s="82">
        <v>608696</v>
      </c>
      <c r="W16" s="83">
        <v>851</v>
      </c>
      <c r="X16" s="81">
        <v>1258</v>
      </c>
      <c r="Y16" s="84">
        <v>36208</v>
      </c>
      <c r="Z16" s="85">
        <v>433241</v>
      </c>
      <c r="AA16" s="86">
        <v>64050</v>
      </c>
      <c r="AB16" s="87">
        <v>497291</v>
      </c>
      <c r="AC16" s="87">
        <v>107506</v>
      </c>
      <c r="AD16" s="87">
        <v>273600</v>
      </c>
      <c r="AE16" s="87">
        <v>413802</v>
      </c>
      <c r="AF16" s="87">
        <v>48887</v>
      </c>
      <c r="AG16" s="87">
        <v>462689</v>
      </c>
      <c r="AH16" s="87">
        <v>602272</v>
      </c>
      <c r="AI16" s="87">
        <v>9951</v>
      </c>
      <c r="AJ16" s="87">
        <v>136885</v>
      </c>
      <c r="AK16" s="87">
        <v>110800</v>
      </c>
      <c r="AL16" s="87">
        <v>207208</v>
      </c>
      <c r="AM16" s="87">
        <v>3191</v>
      </c>
      <c r="AN16" s="87">
        <v>48</v>
      </c>
      <c r="AO16" s="87">
        <v>759</v>
      </c>
      <c r="AP16" s="88">
        <v>44</v>
      </c>
      <c r="AQ16" s="79">
        <v>667</v>
      </c>
    </row>
    <row r="17" spans="1:43" ht="12.75">
      <c r="A17" s="29" t="s">
        <v>295</v>
      </c>
      <c r="B17" s="89" t="s">
        <v>296</v>
      </c>
      <c r="C17" s="90">
        <v>241.575</v>
      </c>
      <c r="D17" s="90">
        <v>0</v>
      </c>
      <c r="E17" s="90">
        <v>19</v>
      </c>
      <c r="F17" s="90">
        <v>22</v>
      </c>
      <c r="G17" s="90">
        <v>12133</v>
      </c>
      <c r="H17" s="81">
        <v>4567</v>
      </c>
      <c r="I17" s="83">
        <v>1238</v>
      </c>
      <c r="J17" s="83">
        <v>120</v>
      </c>
      <c r="K17" s="82">
        <v>105</v>
      </c>
      <c r="L17" s="81">
        <v>107</v>
      </c>
      <c r="M17" s="91">
        <v>103.07</v>
      </c>
      <c r="N17" s="83">
        <v>468467</v>
      </c>
      <c r="O17" s="81">
        <v>436866</v>
      </c>
      <c r="P17" s="81">
        <v>460366</v>
      </c>
      <c r="Q17" s="81">
        <v>341119</v>
      </c>
      <c r="R17" s="82">
        <v>47860</v>
      </c>
      <c r="S17" s="81">
        <v>21547</v>
      </c>
      <c r="T17" s="81">
        <v>20579</v>
      </c>
      <c r="U17" s="81">
        <v>1228916</v>
      </c>
      <c r="V17" s="82">
        <v>1148131</v>
      </c>
      <c r="W17" s="83">
        <v>1775</v>
      </c>
      <c r="X17" s="81">
        <v>1812</v>
      </c>
      <c r="Y17" s="92">
        <v>31156</v>
      </c>
      <c r="Z17" s="93">
        <v>363340</v>
      </c>
      <c r="AA17" s="94">
        <v>0</v>
      </c>
      <c r="AB17" s="95">
        <v>363340</v>
      </c>
      <c r="AC17" s="95">
        <v>83950</v>
      </c>
      <c r="AD17" s="95">
        <v>144094</v>
      </c>
      <c r="AE17" s="95">
        <v>609014</v>
      </c>
      <c r="AF17" s="95">
        <v>0</v>
      </c>
      <c r="AG17" s="95">
        <v>609014</v>
      </c>
      <c r="AH17" s="95">
        <v>352174</v>
      </c>
      <c r="AI17" s="95">
        <v>9664</v>
      </c>
      <c r="AJ17" s="95">
        <v>122755</v>
      </c>
      <c r="AK17" s="95">
        <v>165666</v>
      </c>
      <c r="AL17" s="95">
        <v>107741</v>
      </c>
      <c r="AM17" s="95">
        <v>285</v>
      </c>
      <c r="AN17" s="95">
        <v>36</v>
      </c>
      <c r="AO17" s="95">
        <v>2218</v>
      </c>
      <c r="AP17" s="96">
        <v>127</v>
      </c>
      <c r="AQ17" s="82">
        <v>814</v>
      </c>
    </row>
    <row r="18" spans="1:43" ht="13.5" thickBot="1">
      <c r="A18" s="29" t="s">
        <v>297</v>
      </c>
      <c r="B18" s="97" t="s">
        <v>298</v>
      </c>
      <c r="C18" s="98">
        <v>142.21</v>
      </c>
      <c r="D18" s="98">
        <v>1</v>
      </c>
      <c r="E18" s="90">
        <v>68</v>
      </c>
      <c r="F18" s="90">
        <v>73</v>
      </c>
      <c r="G18" s="90">
        <v>10752</v>
      </c>
      <c r="H18" s="81">
        <v>12107</v>
      </c>
      <c r="I18" s="49">
        <v>1459</v>
      </c>
      <c r="J18" s="49">
        <v>177</v>
      </c>
      <c r="K18" s="99">
        <v>160</v>
      </c>
      <c r="L18" s="81">
        <v>70</v>
      </c>
      <c r="M18" s="91">
        <v>45.52</v>
      </c>
      <c r="N18" s="49">
        <v>130882</v>
      </c>
      <c r="O18" s="50">
        <v>124025</v>
      </c>
      <c r="P18" s="50">
        <v>131159</v>
      </c>
      <c r="Q18" s="50">
        <v>85184</v>
      </c>
      <c r="R18" s="99">
        <v>20859</v>
      </c>
      <c r="S18" s="81">
        <v>11748</v>
      </c>
      <c r="T18" s="81">
        <v>11492</v>
      </c>
      <c r="U18" s="81">
        <v>842463</v>
      </c>
      <c r="V18" s="82">
        <v>833207</v>
      </c>
      <c r="W18" s="83">
        <v>514</v>
      </c>
      <c r="X18" s="81">
        <v>518</v>
      </c>
      <c r="Y18" s="100">
        <v>18446</v>
      </c>
      <c r="Z18" s="101">
        <v>196122</v>
      </c>
      <c r="AA18" s="102">
        <v>367</v>
      </c>
      <c r="AB18" s="103">
        <v>196489</v>
      </c>
      <c r="AC18" s="103">
        <v>61761</v>
      </c>
      <c r="AD18" s="103">
        <v>10189</v>
      </c>
      <c r="AE18" s="103">
        <v>327100</v>
      </c>
      <c r="AF18" s="103">
        <v>652</v>
      </c>
      <c r="AG18" s="103">
        <v>327752</v>
      </c>
      <c r="AH18" s="103">
        <v>123577</v>
      </c>
      <c r="AI18" s="103">
        <v>7916</v>
      </c>
      <c r="AJ18" s="103">
        <v>104995</v>
      </c>
      <c r="AK18" s="103">
        <v>144250</v>
      </c>
      <c r="AL18" s="103">
        <v>81775</v>
      </c>
      <c r="AM18" s="103">
        <v>2</v>
      </c>
      <c r="AN18" s="103">
        <v>0</v>
      </c>
      <c r="AO18" s="103">
        <v>1320</v>
      </c>
      <c r="AP18" s="104">
        <v>28</v>
      </c>
      <c r="AQ18" s="99">
        <v>819</v>
      </c>
    </row>
    <row r="19" spans="1:43" ht="13.5" thickBot="1">
      <c r="A19" s="29" t="s">
        <v>299</v>
      </c>
      <c r="B19" s="105" t="s">
        <v>300</v>
      </c>
      <c r="C19" s="53">
        <v>493.63199999999995</v>
      </c>
      <c r="D19" s="53">
        <v>24</v>
      </c>
      <c r="E19" s="53">
        <v>88</v>
      </c>
      <c r="F19" s="53">
        <v>128</v>
      </c>
      <c r="G19" s="53">
        <v>33172</v>
      </c>
      <c r="H19" s="58">
        <v>16929</v>
      </c>
      <c r="I19" s="55">
        <v>3613</v>
      </c>
      <c r="J19" s="55">
        <v>452</v>
      </c>
      <c r="K19" s="56">
        <v>402</v>
      </c>
      <c r="L19" s="58">
        <v>275</v>
      </c>
      <c r="M19" s="106">
        <v>232.12</v>
      </c>
      <c r="N19" s="58">
        <v>986123</v>
      </c>
      <c r="O19" s="58">
        <v>853035</v>
      </c>
      <c r="P19" s="58">
        <v>969839</v>
      </c>
      <c r="Q19" s="58">
        <v>664327</v>
      </c>
      <c r="R19" s="58">
        <v>102225</v>
      </c>
      <c r="S19" s="55">
        <v>61650</v>
      </c>
      <c r="T19" s="58">
        <v>54622</v>
      </c>
      <c r="U19" s="58">
        <v>2749863</v>
      </c>
      <c r="V19" s="56">
        <v>2590034</v>
      </c>
      <c r="W19" s="55">
        <v>3140</v>
      </c>
      <c r="X19" s="58">
        <v>3588</v>
      </c>
      <c r="Y19" s="107">
        <v>85810</v>
      </c>
      <c r="Z19" s="108">
        <v>992703</v>
      </c>
      <c r="AA19" s="109">
        <v>64417</v>
      </c>
      <c r="AB19" s="56">
        <v>1057120</v>
      </c>
      <c r="AC19" s="54">
        <v>253217</v>
      </c>
      <c r="AD19" s="54">
        <v>427883</v>
      </c>
      <c r="AE19" s="54">
        <v>1349916</v>
      </c>
      <c r="AF19" s="54">
        <v>49539</v>
      </c>
      <c r="AG19" s="54">
        <v>1399455</v>
      </c>
      <c r="AH19" s="54">
        <v>1078023</v>
      </c>
      <c r="AI19" s="54">
        <v>27531</v>
      </c>
      <c r="AJ19" s="54">
        <v>364635</v>
      </c>
      <c r="AK19" s="54">
        <v>420716</v>
      </c>
      <c r="AL19" s="54">
        <v>396724</v>
      </c>
      <c r="AM19" s="54">
        <v>3478</v>
      </c>
      <c r="AN19" s="54">
        <v>84</v>
      </c>
      <c r="AO19" s="110">
        <v>4297</v>
      </c>
      <c r="AP19" s="53">
        <v>199</v>
      </c>
      <c r="AQ19" s="56">
        <v>2300</v>
      </c>
    </row>
    <row r="20" spans="1:43" ht="13.5" thickBot="1">
      <c r="A20" s="22" t="s">
        <v>301</v>
      </c>
      <c r="B20" s="74" t="s">
        <v>302</v>
      </c>
      <c r="C20" s="24"/>
      <c r="D20" s="25"/>
      <c r="E20" s="24"/>
      <c r="F20" s="24"/>
      <c r="G20" s="24"/>
      <c r="H20" s="24"/>
      <c r="I20" s="25"/>
      <c r="J20" s="25"/>
      <c r="K20" s="25"/>
      <c r="L20" s="24"/>
      <c r="M20" s="26"/>
      <c r="N20" s="26"/>
      <c r="O20" s="26"/>
      <c r="P20" s="26"/>
      <c r="Q20" s="26"/>
      <c r="R20" s="24"/>
      <c r="S20" s="24"/>
      <c r="T20" s="24"/>
      <c r="U20" s="24"/>
      <c r="V20" s="24"/>
      <c r="W20" s="24"/>
      <c r="X20" s="24"/>
      <c r="Y20" s="27"/>
      <c r="Z20" s="27"/>
      <c r="AA20" s="28"/>
      <c r="AB20" s="25"/>
      <c r="AC20" s="25"/>
      <c r="AD20" s="25"/>
      <c r="AE20" s="25"/>
      <c r="AF20" s="25"/>
      <c r="AG20" s="25"/>
      <c r="AH20" s="25"/>
      <c r="AI20" s="25"/>
      <c r="AJ20" s="25"/>
      <c r="AK20" s="25"/>
      <c r="AL20" s="25"/>
      <c r="AM20" s="25"/>
      <c r="AN20" s="25"/>
      <c r="AO20" s="25"/>
      <c r="AP20" s="25"/>
      <c r="AQ20" s="24"/>
    </row>
    <row r="21" spans="1:43" ht="12.75">
      <c r="A21" s="29" t="s">
        <v>303</v>
      </c>
      <c r="B21" s="75" t="s">
        <v>304</v>
      </c>
      <c r="C21" s="76">
        <v>156.649</v>
      </c>
      <c r="D21" s="76">
        <v>110</v>
      </c>
      <c r="E21" s="76">
        <v>1</v>
      </c>
      <c r="F21" s="76">
        <v>1</v>
      </c>
      <c r="G21" s="76">
        <v>2851</v>
      </c>
      <c r="H21" s="77">
        <v>260</v>
      </c>
      <c r="I21" s="78">
        <v>132</v>
      </c>
      <c r="J21" s="78">
        <v>16</v>
      </c>
      <c r="K21" s="79">
        <v>14</v>
      </c>
      <c r="L21" s="77">
        <v>28</v>
      </c>
      <c r="M21" s="80">
        <v>27.5</v>
      </c>
      <c r="N21" s="78">
        <v>163649</v>
      </c>
      <c r="O21" s="77">
        <v>113428</v>
      </c>
      <c r="P21" s="77">
        <v>163649</v>
      </c>
      <c r="Q21" s="77">
        <v>106080</v>
      </c>
      <c r="R21" s="79">
        <v>10369</v>
      </c>
      <c r="S21" s="81">
        <v>8205</v>
      </c>
      <c r="T21" s="81">
        <v>6269</v>
      </c>
      <c r="U21" s="81">
        <v>446183</v>
      </c>
      <c r="V21" s="82">
        <v>329797</v>
      </c>
      <c r="W21" s="83">
        <v>559</v>
      </c>
      <c r="X21" s="81">
        <v>642</v>
      </c>
      <c r="Y21" s="84">
        <v>10104</v>
      </c>
      <c r="Z21" s="85">
        <v>195751</v>
      </c>
      <c r="AA21" s="86">
        <v>25544</v>
      </c>
      <c r="AB21" s="87">
        <v>221295</v>
      </c>
      <c r="AC21" s="87">
        <v>8594</v>
      </c>
      <c r="AD21" s="87">
        <v>32230</v>
      </c>
      <c r="AE21" s="87">
        <v>392557</v>
      </c>
      <c r="AF21" s="87">
        <v>36112</v>
      </c>
      <c r="AG21" s="87">
        <v>428669</v>
      </c>
      <c r="AH21" s="87">
        <v>317294</v>
      </c>
      <c r="AI21" s="87">
        <v>0</v>
      </c>
      <c r="AJ21" s="87">
        <v>0</v>
      </c>
      <c r="AK21" s="87">
        <v>0</v>
      </c>
      <c r="AL21" s="87">
        <v>0</v>
      </c>
      <c r="AM21" s="87">
        <v>667</v>
      </c>
      <c r="AN21" s="87">
        <v>50</v>
      </c>
      <c r="AO21" s="87">
        <v>158</v>
      </c>
      <c r="AP21" s="88">
        <v>15</v>
      </c>
      <c r="AQ21" s="79">
        <v>15</v>
      </c>
    </row>
    <row r="22" spans="1:43" ht="12.75">
      <c r="A22" s="29" t="s">
        <v>305</v>
      </c>
      <c r="B22" s="89" t="s">
        <v>306</v>
      </c>
      <c r="C22" s="90">
        <v>99.793</v>
      </c>
      <c r="D22" s="90">
        <v>36</v>
      </c>
      <c r="E22" s="90">
        <v>14</v>
      </c>
      <c r="F22" s="90">
        <v>25</v>
      </c>
      <c r="G22" s="90">
        <v>10546</v>
      </c>
      <c r="H22" s="81">
        <v>3359</v>
      </c>
      <c r="I22" s="83">
        <v>1250</v>
      </c>
      <c r="J22" s="83">
        <v>104</v>
      </c>
      <c r="K22" s="82">
        <v>92</v>
      </c>
      <c r="L22" s="81">
        <v>79</v>
      </c>
      <c r="M22" s="91">
        <v>70.75</v>
      </c>
      <c r="N22" s="83">
        <v>388723</v>
      </c>
      <c r="O22" s="81">
        <v>347027</v>
      </c>
      <c r="P22" s="81">
        <v>385694</v>
      </c>
      <c r="Q22" s="81">
        <v>287306</v>
      </c>
      <c r="R22" s="82">
        <v>26037</v>
      </c>
      <c r="S22" s="81">
        <v>11264</v>
      </c>
      <c r="T22" s="81">
        <v>10618</v>
      </c>
      <c r="U22" s="81">
        <v>891895</v>
      </c>
      <c r="V22" s="82">
        <v>859874</v>
      </c>
      <c r="W22" s="83">
        <v>986</v>
      </c>
      <c r="X22" s="81">
        <v>1113</v>
      </c>
      <c r="Y22" s="92">
        <v>21760</v>
      </c>
      <c r="Z22" s="93">
        <v>295450</v>
      </c>
      <c r="AA22" s="94">
        <v>26159</v>
      </c>
      <c r="AB22" s="95">
        <v>321609</v>
      </c>
      <c r="AC22" s="95">
        <v>41969</v>
      </c>
      <c r="AD22" s="95">
        <v>36422</v>
      </c>
      <c r="AE22" s="95">
        <v>562348</v>
      </c>
      <c r="AF22" s="95">
        <v>14740</v>
      </c>
      <c r="AG22" s="95">
        <v>577088</v>
      </c>
      <c r="AH22" s="95">
        <v>283328</v>
      </c>
      <c r="AI22" s="95">
        <v>8667</v>
      </c>
      <c r="AJ22" s="95">
        <v>143310</v>
      </c>
      <c r="AK22" s="95">
        <v>231739</v>
      </c>
      <c r="AL22" s="95">
        <v>132456</v>
      </c>
      <c r="AM22" s="95">
        <v>96</v>
      </c>
      <c r="AN22" s="95">
        <v>2</v>
      </c>
      <c r="AO22" s="95">
        <v>655</v>
      </c>
      <c r="AP22" s="96">
        <v>30</v>
      </c>
      <c r="AQ22" s="82">
        <v>1648</v>
      </c>
    </row>
    <row r="23" spans="1:43" ht="13.5" thickBot="1">
      <c r="A23" s="29" t="s">
        <v>307</v>
      </c>
      <c r="B23" s="97" t="s">
        <v>298</v>
      </c>
      <c r="C23" s="98">
        <v>47.521</v>
      </c>
      <c r="D23" s="98">
        <v>1</v>
      </c>
      <c r="E23" s="90">
        <v>51</v>
      </c>
      <c r="F23" s="90">
        <v>51</v>
      </c>
      <c r="G23" s="90">
        <v>4316</v>
      </c>
      <c r="H23" s="81">
        <v>6978</v>
      </c>
      <c r="I23" s="49">
        <v>1003</v>
      </c>
      <c r="J23" s="49">
        <v>93</v>
      </c>
      <c r="K23" s="99">
        <v>83</v>
      </c>
      <c r="L23" s="81">
        <v>44</v>
      </c>
      <c r="M23" s="91">
        <v>17.42</v>
      </c>
      <c r="N23" s="49">
        <v>30725</v>
      </c>
      <c r="O23" s="50">
        <v>26926</v>
      </c>
      <c r="P23" s="50">
        <v>35574</v>
      </c>
      <c r="Q23" s="50">
        <v>16908</v>
      </c>
      <c r="R23" s="99">
        <v>9087</v>
      </c>
      <c r="S23" s="81">
        <v>7603</v>
      </c>
      <c r="T23" s="81">
        <v>6701</v>
      </c>
      <c r="U23" s="81">
        <v>426808</v>
      </c>
      <c r="V23" s="82">
        <v>411278</v>
      </c>
      <c r="W23" s="83">
        <v>266</v>
      </c>
      <c r="X23" s="81">
        <v>269</v>
      </c>
      <c r="Y23" s="100">
        <v>8407</v>
      </c>
      <c r="Z23" s="101">
        <v>72168</v>
      </c>
      <c r="AA23" s="102">
        <v>230</v>
      </c>
      <c r="AB23" s="103">
        <v>72398</v>
      </c>
      <c r="AC23" s="103">
        <v>24184</v>
      </c>
      <c r="AD23" s="103">
        <v>207</v>
      </c>
      <c r="AE23" s="103">
        <v>95171</v>
      </c>
      <c r="AF23" s="103">
        <v>330</v>
      </c>
      <c r="AG23" s="103">
        <v>95501</v>
      </c>
      <c r="AH23" s="103">
        <v>48951</v>
      </c>
      <c r="AI23" s="103">
        <v>4130</v>
      </c>
      <c r="AJ23" s="103">
        <v>45900</v>
      </c>
      <c r="AK23" s="103">
        <v>50170</v>
      </c>
      <c r="AL23" s="103">
        <v>32172</v>
      </c>
      <c r="AM23" s="103">
        <v>15</v>
      </c>
      <c r="AN23" s="103">
        <v>0</v>
      </c>
      <c r="AO23" s="103">
        <v>144</v>
      </c>
      <c r="AP23" s="104">
        <v>4</v>
      </c>
      <c r="AQ23" s="99">
        <v>106</v>
      </c>
    </row>
    <row r="24" spans="1:43" ht="13.5" thickBot="1">
      <c r="A24" s="29" t="s">
        <v>308</v>
      </c>
      <c r="B24" s="105" t="s">
        <v>300</v>
      </c>
      <c r="C24" s="53">
        <v>303.963</v>
      </c>
      <c r="D24" s="53">
        <v>147</v>
      </c>
      <c r="E24" s="53">
        <v>66</v>
      </c>
      <c r="F24" s="53">
        <v>77</v>
      </c>
      <c r="G24" s="53">
        <v>17713</v>
      </c>
      <c r="H24" s="58">
        <v>10597</v>
      </c>
      <c r="I24" s="55">
        <v>2385</v>
      </c>
      <c r="J24" s="55">
        <v>213</v>
      </c>
      <c r="K24" s="56">
        <v>189</v>
      </c>
      <c r="L24" s="58">
        <v>151</v>
      </c>
      <c r="M24" s="106">
        <v>115.67</v>
      </c>
      <c r="N24" s="58">
        <v>583097</v>
      </c>
      <c r="O24" s="58">
        <v>487381</v>
      </c>
      <c r="P24" s="58">
        <v>584917</v>
      </c>
      <c r="Q24" s="58">
        <v>410294</v>
      </c>
      <c r="R24" s="58">
        <v>45493</v>
      </c>
      <c r="S24" s="55">
        <v>27072</v>
      </c>
      <c r="T24" s="58">
        <v>23588</v>
      </c>
      <c r="U24" s="58">
        <v>1764886</v>
      </c>
      <c r="V24" s="56">
        <v>1600949</v>
      </c>
      <c r="W24" s="55">
        <v>1811</v>
      </c>
      <c r="X24" s="58">
        <v>2024</v>
      </c>
      <c r="Y24" s="107">
        <v>40271</v>
      </c>
      <c r="Z24" s="108">
        <v>563369</v>
      </c>
      <c r="AA24" s="109">
        <v>51933</v>
      </c>
      <c r="AB24" s="56">
        <v>615302</v>
      </c>
      <c r="AC24" s="54">
        <v>74747</v>
      </c>
      <c r="AD24" s="54">
        <v>68859</v>
      </c>
      <c r="AE24" s="54">
        <v>1050076</v>
      </c>
      <c r="AF24" s="54">
        <v>51182</v>
      </c>
      <c r="AG24" s="54">
        <v>1101258</v>
      </c>
      <c r="AH24" s="54">
        <v>649573</v>
      </c>
      <c r="AI24" s="54">
        <v>12797</v>
      </c>
      <c r="AJ24" s="54">
        <v>189210</v>
      </c>
      <c r="AK24" s="54">
        <v>281909</v>
      </c>
      <c r="AL24" s="54">
        <v>164628</v>
      </c>
      <c r="AM24" s="54">
        <v>778</v>
      </c>
      <c r="AN24" s="54">
        <v>52</v>
      </c>
      <c r="AO24" s="110">
        <v>957</v>
      </c>
      <c r="AP24" s="53">
        <v>49</v>
      </c>
      <c r="AQ24" s="56">
        <v>1769</v>
      </c>
    </row>
    <row r="25" spans="1:43" ht="13.5" thickBot="1">
      <c r="A25" s="22" t="s">
        <v>309</v>
      </c>
      <c r="B25" s="74" t="s">
        <v>310</v>
      </c>
      <c r="C25" s="24"/>
      <c r="D25" s="25"/>
      <c r="E25" s="24"/>
      <c r="F25" s="24"/>
      <c r="G25" s="24"/>
      <c r="H25" s="24"/>
      <c r="I25" s="25"/>
      <c r="J25" s="25"/>
      <c r="K25" s="25"/>
      <c r="L25" s="24"/>
      <c r="M25" s="26"/>
      <c r="N25" s="26"/>
      <c r="O25" s="26"/>
      <c r="P25" s="26"/>
      <c r="Q25" s="26"/>
      <c r="R25" s="24"/>
      <c r="S25" s="24"/>
      <c r="T25" s="24"/>
      <c r="U25" s="24"/>
      <c r="V25" s="24"/>
      <c r="W25" s="24"/>
      <c r="X25" s="24"/>
      <c r="Y25" s="27"/>
      <c r="Z25" s="27"/>
      <c r="AA25" s="28"/>
      <c r="AB25" s="25"/>
      <c r="AC25" s="25"/>
      <c r="AD25" s="25"/>
      <c r="AE25" s="25"/>
      <c r="AF25" s="25"/>
      <c r="AG25" s="25"/>
      <c r="AH25" s="25"/>
      <c r="AI25" s="25"/>
      <c r="AJ25" s="25"/>
      <c r="AK25" s="25"/>
      <c r="AL25" s="25"/>
      <c r="AM25" s="25"/>
      <c r="AN25" s="25"/>
      <c r="AO25" s="25"/>
      <c r="AP25" s="25"/>
      <c r="AQ25" s="24"/>
    </row>
    <row r="26" spans="1:43" ht="20.25">
      <c r="A26" s="29" t="s">
        <v>311</v>
      </c>
      <c r="B26" s="75" t="s">
        <v>312</v>
      </c>
      <c r="C26" s="76">
        <v>65.206</v>
      </c>
      <c r="D26" s="76">
        <v>23</v>
      </c>
      <c r="E26" s="76">
        <v>1</v>
      </c>
      <c r="F26" s="76">
        <v>6</v>
      </c>
      <c r="G26" s="76">
        <v>6659</v>
      </c>
      <c r="H26" s="77">
        <v>272</v>
      </c>
      <c r="I26" s="78">
        <v>259</v>
      </c>
      <c r="J26" s="78">
        <v>19</v>
      </c>
      <c r="K26" s="79">
        <v>17</v>
      </c>
      <c r="L26" s="77">
        <v>37</v>
      </c>
      <c r="M26" s="80">
        <v>36</v>
      </c>
      <c r="N26" s="78">
        <v>406853</v>
      </c>
      <c r="O26" s="77">
        <v>320244</v>
      </c>
      <c r="P26" s="77">
        <v>388398</v>
      </c>
      <c r="Q26" s="77">
        <v>204020</v>
      </c>
      <c r="R26" s="79">
        <v>12078</v>
      </c>
      <c r="S26" s="81">
        <v>6979</v>
      </c>
      <c r="T26" s="81">
        <v>6235</v>
      </c>
      <c r="U26" s="81">
        <v>295484</v>
      </c>
      <c r="V26" s="82">
        <v>259613</v>
      </c>
      <c r="W26" s="83">
        <v>585</v>
      </c>
      <c r="X26" s="81">
        <v>754</v>
      </c>
      <c r="Y26" s="84">
        <v>7860</v>
      </c>
      <c r="Z26" s="85">
        <v>70098</v>
      </c>
      <c r="AA26" s="86">
        <v>590</v>
      </c>
      <c r="AB26" s="87">
        <v>70688</v>
      </c>
      <c r="AC26" s="87">
        <v>18015</v>
      </c>
      <c r="AD26" s="87">
        <v>17680</v>
      </c>
      <c r="AE26" s="87">
        <v>158964</v>
      </c>
      <c r="AF26" s="87">
        <v>350</v>
      </c>
      <c r="AG26" s="87">
        <v>159314</v>
      </c>
      <c r="AH26" s="87">
        <v>455709</v>
      </c>
      <c r="AI26" s="87">
        <v>1124</v>
      </c>
      <c r="AJ26" s="87">
        <v>11592</v>
      </c>
      <c r="AK26" s="87">
        <v>22453</v>
      </c>
      <c r="AL26" s="87">
        <v>67359</v>
      </c>
      <c r="AM26" s="87">
        <v>903</v>
      </c>
      <c r="AN26" s="87">
        <v>207</v>
      </c>
      <c r="AO26" s="87">
        <v>173</v>
      </c>
      <c r="AP26" s="88">
        <v>22</v>
      </c>
      <c r="AQ26" s="79">
        <v>138</v>
      </c>
    </row>
    <row r="27" spans="1:43" ht="12.75">
      <c r="A27" s="29" t="s">
        <v>240</v>
      </c>
      <c r="B27" s="89" t="s">
        <v>313</v>
      </c>
      <c r="C27" s="90">
        <v>211.474</v>
      </c>
      <c r="D27" s="90">
        <v>6</v>
      </c>
      <c r="E27" s="90">
        <v>20</v>
      </c>
      <c r="F27" s="90">
        <v>29</v>
      </c>
      <c r="G27" s="90">
        <v>9240</v>
      </c>
      <c r="H27" s="81">
        <v>5484</v>
      </c>
      <c r="I27" s="83">
        <v>1682</v>
      </c>
      <c r="J27" s="83">
        <v>161</v>
      </c>
      <c r="K27" s="82">
        <v>148</v>
      </c>
      <c r="L27" s="81">
        <v>94</v>
      </c>
      <c r="M27" s="91">
        <v>88.87</v>
      </c>
      <c r="N27" s="83">
        <v>326878</v>
      </c>
      <c r="O27" s="81">
        <v>287250</v>
      </c>
      <c r="P27" s="81">
        <v>320211</v>
      </c>
      <c r="Q27" s="81">
        <v>233224</v>
      </c>
      <c r="R27" s="82">
        <v>36904</v>
      </c>
      <c r="S27" s="81">
        <v>17994</v>
      </c>
      <c r="T27" s="81">
        <v>16357</v>
      </c>
      <c r="U27" s="81">
        <v>889989</v>
      </c>
      <c r="V27" s="82">
        <v>831312</v>
      </c>
      <c r="W27" s="83">
        <v>1654</v>
      </c>
      <c r="X27" s="81">
        <v>1704</v>
      </c>
      <c r="Y27" s="92">
        <v>32973</v>
      </c>
      <c r="Z27" s="93">
        <v>418821</v>
      </c>
      <c r="AA27" s="94">
        <v>729</v>
      </c>
      <c r="AB27" s="95">
        <v>419550</v>
      </c>
      <c r="AC27" s="95">
        <v>116968</v>
      </c>
      <c r="AD27" s="95">
        <v>44870</v>
      </c>
      <c r="AE27" s="95">
        <v>577915</v>
      </c>
      <c r="AF27" s="95">
        <v>1224</v>
      </c>
      <c r="AG27" s="95">
        <v>579139</v>
      </c>
      <c r="AH27" s="95">
        <v>454479</v>
      </c>
      <c r="AI27" s="95">
        <v>11942</v>
      </c>
      <c r="AJ27" s="95">
        <v>169378</v>
      </c>
      <c r="AK27" s="95">
        <v>187734</v>
      </c>
      <c r="AL27" s="95">
        <v>163208</v>
      </c>
      <c r="AM27" s="95">
        <v>239</v>
      </c>
      <c r="AN27" s="95">
        <v>30</v>
      </c>
      <c r="AO27" s="95">
        <v>1232</v>
      </c>
      <c r="AP27" s="96">
        <v>229</v>
      </c>
      <c r="AQ27" s="82">
        <v>1082</v>
      </c>
    </row>
    <row r="28" spans="1:43" ht="13.5" thickBot="1">
      <c r="A28" s="29" t="s">
        <v>314</v>
      </c>
      <c r="B28" s="97" t="s">
        <v>298</v>
      </c>
      <c r="C28" s="98">
        <v>97.801</v>
      </c>
      <c r="D28" s="98">
        <v>0</v>
      </c>
      <c r="E28" s="90">
        <v>42</v>
      </c>
      <c r="F28" s="90">
        <v>44</v>
      </c>
      <c r="G28" s="90">
        <v>7281</v>
      </c>
      <c r="H28" s="81">
        <v>9194</v>
      </c>
      <c r="I28" s="49">
        <v>1464</v>
      </c>
      <c r="J28" s="49">
        <v>133</v>
      </c>
      <c r="K28" s="99">
        <v>124</v>
      </c>
      <c r="L28" s="81">
        <v>54</v>
      </c>
      <c r="M28" s="91">
        <v>39.9</v>
      </c>
      <c r="N28" s="49">
        <v>89418</v>
      </c>
      <c r="O28" s="50">
        <v>77317</v>
      </c>
      <c r="P28" s="50">
        <v>108835</v>
      </c>
      <c r="Q28" s="50">
        <v>75997</v>
      </c>
      <c r="R28" s="99">
        <v>12030</v>
      </c>
      <c r="S28" s="81">
        <v>15109</v>
      </c>
      <c r="T28" s="81">
        <v>14920</v>
      </c>
      <c r="U28" s="81">
        <v>525928</v>
      </c>
      <c r="V28" s="82">
        <v>513407</v>
      </c>
      <c r="W28" s="83">
        <v>299</v>
      </c>
      <c r="X28" s="81">
        <v>301</v>
      </c>
      <c r="Y28" s="100">
        <v>15047</v>
      </c>
      <c r="Z28" s="101">
        <v>184875</v>
      </c>
      <c r="AA28" s="102">
        <v>0</v>
      </c>
      <c r="AB28" s="103">
        <v>184875</v>
      </c>
      <c r="AC28" s="103">
        <v>56433</v>
      </c>
      <c r="AD28" s="103">
        <v>4067</v>
      </c>
      <c r="AE28" s="103">
        <v>247217</v>
      </c>
      <c r="AF28" s="103">
        <v>0</v>
      </c>
      <c r="AG28" s="103">
        <v>247217</v>
      </c>
      <c r="AH28" s="103">
        <v>61402</v>
      </c>
      <c r="AI28" s="103">
        <v>6030</v>
      </c>
      <c r="AJ28" s="103">
        <v>94937</v>
      </c>
      <c r="AK28" s="103">
        <v>98868</v>
      </c>
      <c r="AL28" s="103">
        <v>33598</v>
      </c>
      <c r="AM28" s="103">
        <v>55</v>
      </c>
      <c r="AN28" s="103">
        <v>11</v>
      </c>
      <c r="AO28" s="103">
        <v>685</v>
      </c>
      <c r="AP28" s="104">
        <v>19</v>
      </c>
      <c r="AQ28" s="99">
        <v>396</v>
      </c>
    </row>
    <row r="29" spans="1:43" ht="13.5" thickBot="1">
      <c r="A29" s="29" t="s">
        <v>241</v>
      </c>
      <c r="B29" s="105" t="s">
        <v>300</v>
      </c>
      <c r="C29" s="53">
        <v>374.481</v>
      </c>
      <c r="D29" s="53">
        <v>29</v>
      </c>
      <c r="E29" s="53">
        <v>63</v>
      </c>
      <c r="F29" s="53">
        <v>79</v>
      </c>
      <c r="G29" s="53">
        <v>23180</v>
      </c>
      <c r="H29" s="58">
        <v>14950</v>
      </c>
      <c r="I29" s="55">
        <v>3405</v>
      </c>
      <c r="J29" s="55">
        <v>313</v>
      </c>
      <c r="K29" s="56">
        <v>289</v>
      </c>
      <c r="L29" s="58">
        <v>185</v>
      </c>
      <c r="M29" s="106">
        <v>164.77</v>
      </c>
      <c r="N29" s="58">
        <v>823149</v>
      </c>
      <c r="O29" s="58">
        <v>684811</v>
      </c>
      <c r="P29" s="58">
        <v>817444</v>
      </c>
      <c r="Q29" s="58">
        <v>513241</v>
      </c>
      <c r="R29" s="58">
        <v>61012</v>
      </c>
      <c r="S29" s="55">
        <v>40082</v>
      </c>
      <c r="T29" s="58">
        <v>37512</v>
      </c>
      <c r="U29" s="58">
        <v>1711401</v>
      </c>
      <c r="V29" s="56">
        <v>1604332</v>
      </c>
      <c r="W29" s="55">
        <v>2538</v>
      </c>
      <c r="X29" s="58">
        <v>2759</v>
      </c>
      <c r="Y29" s="107">
        <v>55880</v>
      </c>
      <c r="Z29" s="108">
        <v>673794</v>
      </c>
      <c r="AA29" s="109">
        <v>1319</v>
      </c>
      <c r="AB29" s="56">
        <v>675113</v>
      </c>
      <c r="AC29" s="54">
        <v>191416</v>
      </c>
      <c r="AD29" s="54">
        <v>66617</v>
      </c>
      <c r="AE29" s="54">
        <v>984096</v>
      </c>
      <c r="AF29" s="54">
        <v>1574</v>
      </c>
      <c r="AG29" s="54">
        <v>985670</v>
      </c>
      <c r="AH29" s="54">
        <v>971590</v>
      </c>
      <c r="AI29" s="54">
        <v>19096</v>
      </c>
      <c r="AJ29" s="54">
        <v>275907</v>
      </c>
      <c r="AK29" s="54">
        <v>309055</v>
      </c>
      <c r="AL29" s="54">
        <v>264165</v>
      </c>
      <c r="AM29" s="54">
        <v>1197</v>
      </c>
      <c r="AN29" s="54">
        <v>248</v>
      </c>
      <c r="AO29" s="110">
        <v>2090</v>
      </c>
      <c r="AP29" s="53">
        <v>270</v>
      </c>
      <c r="AQ29" s="56">
        <v>1616</v>
      </c>
    </row>
    <row r="30" spans="1:43" ht="13.5" thickBot="1">
      <c r="A30" s="22" t="s">
        <v>315</v>
      </c>
      <c r="B30" s="74" t="s">
        <v>316</v>
      </c>
      <c r="C30" s="24"/>
      <c r="D30" s="25"/>
      <c r="E30" s="24"/>
      <c r="F30" s="24"/>
      <c r="G30" s="24"/>
      <c r="H30" s="24"/>
      <c r="I30" s="25"/>
      <c r="J30" s="25"/>
      <c r="K30" s="25"/>
      <c r="L30" s="24"/>
      <c r="M30" s="26"/>
      <c r="N30" s="26"/>
      <c r="O30" s="26"/>
      <c r="P30" s="26"/>
      <c r="Q30" s="26"/>
      <c r="R30" s="24"/>
      <c r="S30" s="24"/>
      <c r="T30" s="24"/>
      <c r="U30" s="24"/>
      <c r="V30" s="24"/>
      <c r="W30" s="24"/>
      <c r="X30" s="24"/>
      <c r="Y30" s="27"/>
      <c r="Z30" s="27"/>
      <c r="AA30" s="28"/>
      <c r="AB30" s="25"/>
      <c r="AC30" s="25"/>
      <c r="AD30" s="25"/>
      <c r="AE30" s="25"/>
      <c r="AF30" s="25"/>
      <c r="AG30" s="25"/>
      <c r="AH30" s="25"/>
      <c r="AI30" s="25"/>
      <c r="AJ30" s="25"/>
      <c r="AK30" s="25"/>
      <c r="AL30" s="25"/>
      <c r="AM30" s="25"/>
      <c r="AN30" s="25"/>
      <c r="AO30" s="25"/>
      <c r="AP30" s="25"/>
      <c r="AQ30" s="24"/>
    </row>
    <row r="31" spans="1:43" ht="12.75">
      <c r="A31" s="29" t="s">
        <v>317</v>
      </c>
      <c r="B31" s="75" t="s">
        <v>318</v>
      </c>
      <c r="C31" s="76">
        <v>172.637</v>
      </c>
      <c r="D31" s="76">
        <v>41</v>
      </c>
      <c r="E31" s="76">
        <v>1</v>
      </c>
      <c r="F31" s="76">
        <v>46</v>
      </c>
      <c r="G31" s="76">
        <v>4800</v>
      </c>
      <c r="H31" s="77">
        <v>278</v>
      </c>
      <c r="I31" s="78">
        <v>54</v>
      </c>
      <c r="J31" s="78">
        <v>19</v>
      </c>
      <c r="K31" s="79">
        <v>11</v>
      </c>
      <c r="L31" s="77">
        <v>57</v>
      </c>
      <c r="M31" s="80">
        <v>57</v>
      </c>
      <c r="N31" s="78">
        <v>298066</v>
      </c>
      <c r="O31" s="77">
        <v>253662</v>
      </c>
      <c r="P31" s="77">
        <v>293690</v>
      </c>
      <c r="Q31" s="77">
        <v>221300</v>
      </c>
      <c r="R31" s="79">
        <v>22232</v>
      </c>
      <c r="S31" s="81">
        <v>6076</v>
      </c>
      <c r="T31" s="81">
        <v>5438</v>
      </c>
      <c r="U31" s="81">
        <v>563836</v>
      </c>
      <c r="V31" s="82">
        <v>523097</v>
      </c>
      <c r="W31" s="83">
        <v>457</v>
      </c>
      <c r="X31" s="81">
        <v>491</v>
      </c>
      <c r="Y31" s="84">
        <v>21376</v>
      </c>
      <c r="Z31" s="85">
        <v>145859</v>
      </c>
      <c r="AA31" s="86">
        <v>350</v>
      </c>
      <c r="AB31" s="87">
        <v>146209</v>
      </c>
      <c r="AC31" s="87">
        <v>11078</v>
      </c>
      <c r="AD31" s="87">
        <v>158072</v>
      </c>
      <c r="AE31" s="87">
        <v>246710</v>
      </c>
      <c r="AF31" s="87">
        <v>1500</v>
      </c>
      <c r="AG31" s="87">
        <v>248210</v>
      </c>
      <c r="AH31" s="87">
        <v>288440</v>
      </c>
      <c r="AI31" s="87">
        <v>2438</v>
      </c>
      <c r="AJ31" s="87">
        <v>7549</v>
      </c>
      <c r="AK31" s="87">
        <v>19032</v>
      </c>
      <c r="AL31" s="87">
        <v>4807</v>
      </c>
      <c r="AM31" s="87">
        <v>2525</v>
      </c>
      <c r="AN31" s="87">
        <v>154</v>
      </c>
      <c r="AO31" s="87">
        <v>313</v>
      </c>
      <c r="AP31" s="88">
        <v>50</v>
      </c>
      <c r="AQ31" s="79">
        <v>265</v>
      </c>
    </row>
    <row r="32" spans="1:43" ht="12.75">
      <c r="A32" s="29" t="s">
        <v>319</v>
      </c>
      <c r="B32" s="89" t="s">
        <v>306</v>
      </c>
      <c r="C32" s="90">
        <v>237.526</v>
      </c>
      <c r="D32" s="90">
        <v>202</v>
      </c>
      <c r="E32" s="90">
        <v>27</v>
      </c>
      <c r="F32" s="90">
        <v>228</v>
      </c>
      <c r="G32" s="90">
        <v>19637</v>
      </c>
      <c r="H32" s="81">
        <v>6557</v>
      </c>
      <c r="I32" s="83">
        <v>1896</v>
      </c>
      <c r="J32" s="83">
        <v>180</v>
      </c>
      <c r="K32" s="82">
        <v>165</v>
      </c>
      <c r="L32" s="81">
        <v>160</v>
      </c>
      <c r="M32" s="91">
        <v>158.25</v>
      </c>
      <c r="N32" s="83">
        <v>557896</v>
      </c>
      <c r="O32" s="81">
        <v>503628</v>
      </c>
      <c r="P32" s="81">
        <v>552231</v>
      </c>
      <c r="Q32" s="81">
        <v>391480</v>
      </c>
      <c r="R32" s="82">
        <v>66638</v>
      </c>
      <c r="S32" s="81">
        <v>25792</v>
      </c>
      <c r="T32" s="81">
        <v>24002</v>
      </c>
      <c r="U32" s="81">
        <v>1692443</v>
      </c>
      <c r="V32" s="82">
        <v>1579208</v>
      </c>
      <c r="W32" s="83">
        <v>1828</v>
      </c>
      <c r="X32" s="81">
        <v>2067</v>
      </c>
      <c r="Y32" s="92">
        <v>52065</v>
      </c>
      <c r="Z32" s="93">
        <v>600431</v>
      </c>
      <c r="AA32" s="94">
        <v>95109</v>
      </c>
      <c r="AB32" s="95">
        <v>695540</v>
      </c>
      <c r="AC32" s="95">
        <v>125112</v>
      </c>
      <c r="AD32" s="95">
        <v>167086</v>
      </c>
      <c r="AE32" s="95">
        <v>1499658</v>
      </c>
      <c r="AF32" s="95">
        <v>129658</v>
      </c>
      <c r="AG32" s="95">
        <v>1629316</v>
      </c>
      <c r="AH32" s="95">
        <v>978801</v>
      </c>
      <c r="AI32" s="95">
        <v>19688</v>
      </c>
      <c r="AJ32" s="95">
        <v>198315</v>
      </c>
      <c r="AK32" s="95">
        <v>378732</v>
      </c>
      <c r="AL32" s="95">
        <v>205428</v>
      </c>
      <c r="AM32" s="95">
        <v>666</v>
      </c>
      <c r="AN32" s="95">
        <v>20</v>
      </c>
      <c r="AO32" s="95">
        <v>2831</v>
      </c>
      <c r="AP32" s="96">
        <v>226</v>
      </c>
      <c r="AQ32" s="82">
        <v>2254</v>
      </c>
    </row>
    <row r="33" spans="1:43" ht="13.5" thickBot="1">
      <c r="A33" s="29" t="s">
        <v>242</v>
      </c>
      <c r="B33" s="97" t="s">
        <v>298</v>
      </c>
      <c r="C33" s="98">
        <v>138.057</v>
      </c>
      <c r="D33" s="98">
        <v>18</v>
      </c>
      <c r="E33" s="90">
        <v>80</v>
      </c>
      <c r="F33" s="90">
        <v>98</v>
      </c>
      <c r="G33" s="90">
        <v>10330</v>
      </c>
      <c r="H33" s="81">
        <v>11748</v>
      </c>
      <c r="I33" s="49">
        <v>1435</v>
      </c>
      <c r="J33" s="49">
        <v>137</v>
      </c>
      <c r="K33" s="99">
        <v>126</v>
      </c>
      <c r="L33" s="81">
        <v>83</v>
      </c>
      <c r="M33" s="91">
        <v>47.6</v>
      </c>
      <c r="N33" s="49">
        <v>114592</v>
      </c>
      <c r="O33" s="50">
        <v>110700</v>
      </c>
      <c r="P33" s="50">
        <v>112183</v>
      </c>
      <c r="Q33" s="50">
        <v>72108</v>
      </c>
      <c r="R33" s="99">
        <v>14855</v>
      </c>
      <c r="S33" s="81">
        <v>11532</v>
      </c>
      <c r="T33" s="81">
        <v>11220</v>
      </c>
      <c r="U33" s="81">
        <v>676362</v>
      </c>
      <c r="V33" s="82">
        <v>672756</v>
      </c>
      <c r="W33" s="83">
        <v>268</v>
      </c>
      <c r="X33" s="81">
        <v>270</v>
      </c>
      <c r="Y33" s="100">
        <v>18990</v>
      </c>
      <c r="Z33" s="101">
        <v>130377</v>
      </c>
      <c r="AA33" s="102">
        <v>95</v>
      </c>
      <c r="AB33" s="103">
        <v>130472</v>
      </c>
      <c r="AC33" s="103">
        <v>32758</v>
      </c>
      <c r="AD33" s="103">
        <v>5263</v>
      </c>
      <c r="AE33" s="103">
        <v>257683</v>
      </c>
      <c r="AF33" s="103">
        <v>2571</v>
      </c>
      <c r="AG33" s="103">
        <v>260254</v>
      </c>
      <c r="AH33" s="103">
        <v>50209</v>
      </c>
      <c r="AI33" s="103">
        <v>8964</v>
      </c>
      <c r="AJ33" s="103">
        <v>66054</v>
      </c>
      <c r="AK33" s="103">
        <v>121902</v>
      </c>
      <c r="AL33" s="103">
        <v>31156</v>
      </c>
      <c r="AM33" s="103">
        <v>61</v>
      </c>
      <c r="AN33" s="103">
        <v>8</v>
      </c>
      <c r="AO33" s="103">
        <v>420</v>
      </c>
      <c r="AP33" s="104">
        <v>74</v>
      </c>
      <c r="AQ33" s="99">
        <v>400</v>
      </c>
    </row>
    <row r="34" spans="1:43" ht="13.5" thickBot="1">
      <c r="A34" s="29" t="s">
        <v>320</v>
      </c>
      <c r="B34" s="105" t="s">
        <v>300</v>
      </c>
      <c r="C34" s="53">
        <v>548.22</v>
      </c>
      <c r="D34" s="53">
        <v>261</v>
      </c>
      <c r="E34" s="53">
        <v>108</v>
      </c>
      <c r="F34" s="53">
        <v>372</v>
      </c>
      <c r="G34" s="53">
        <v>34767</v>
      </c>
      <c r="H34" s="58">
        <v>18583</v>
      </c>
      <c r="I34" s="55">
        <v>3385</v>
      </c>
      <c r="J34" s="55">
        <v>336</v>
      </c>
      <c r="K34" s="56">
        <v>302</v>
      </c>
      <c r="L34" s="58">
        <v>300</v>
      </c>
      <c r="M34" s="106">
        <v>262.85</v>
      </c>
      <c r="N34" s="58">
        <v>970554</v>
      </c>
      <c r="O34" s="58">
        <v>867990</v>
      </c>
      <c r="P34" s="58">
        <v>958104</v>
      </c>
      <c r="Q34" s="58">
        <v>684888</v>
      </c>
      <c r="R34" s="58">
        <v>103725</v>
      </c>
      <c r="S34" s="55">
        <v>43400</v>
      </c>
      <c r="T34" s="58">
        <v>40660</v>
      </c>
      <c r="U34" s="58">
        <v>2932641</v>
      </c>
      <c r="V34" s="56">
        <v>2775061</v>
      </c>
      <c r="W34" s="55">
        <v>2553</v>
      </c>
      <c r="X34" s="58">
        <v>2828</v>
      </c>
      <c r="Y34" s="107">
        <v>92431</v>
      </c>
      <c r="Z34" s="108">
        <v>876667</v>
      </c>
      <c r="AA34" s="109">
        <v>95554</v>
      </c>
      <c r="AB34" s="56">
        <v>972221</v>
      </c>
      <c r="AC34" s="54">
        <v>168948</v>
      </c>
      <c r="AD34" s="54">
        <v>330421</v>
      </c>
      <c r="AE34" s="54">
        <v>2004051</v>
      </c>
      <c r="AF34" s="54">
        <v>133729</v>
      </c>
      <c r="AG34" s="54">
        <v>2137780</v>
      </c>
      <c r="AH34" s="54">
        <v>1317450</v>
      </c>
      <c r="AI34" s="54">
        <v>31090</v>
      </c>
      <c r="AJ34" s="54">
        <v>271918</v>
      </c>
      <c r="AK34" s="54">
        <v>519666</v>
      </c>
      <c r="AL34" s="54">
        <v>241391</v>
      </c>
      <c r="AM34" s="54">
        <v>3252</v>
      </c>
      <c r="AN34" s="54">
        <v>182</v>
      </c>
      <c r="AO34" s="110">
        <v>3564</v>
      </c>
      <c r="AP34" s="53">
        <v>350</v>
      </c>
      <c r="AQ34" s="56">
        <v>2919</v>
      </c>
    </row>
    <row r="35" spans="1:43" ht="13.5" thickBot="1">
      <c r="A35" s="22" t="s">
        <v>321</v>
      </c>
      <c r="B35" s="74" t="s">
        <v>322</v>
      </c>
      <c r="C35" s="24"/>
      <c r="D35" s="25"/>
      <c r="E35" s="24"/>
      <c r="F35" s="24"/>
      <c r="G35" s="24"/>
      <c r="H35" s="24"/>
      <c r="I35" s="25"/>
      <c r="J35" s="25"/>
      <c r="K35" s="25"/>
      <c r="L35" s="24"/>
      <c r="M35" s="26"/>
      <c r="N35" s="26"/>
      <c r="O35" s="26"/>
      <c r="P35" s="26"/>
      <c r="Q35" s="26"/>
      <c r="R35" s="24"/>
      <c r="S35" s="24"/>
      <c r="T35" s="24"/>
      <c r="U35" s="24"/>
      <c r="V35" s="24"/>
      <c r="W35" s="24"/>
      <c r="X35" s="24"/>
      <c r="Y35" s="27"/>
      <c r="Z35" s="27"/>
      <c r="AA35" s="28"/>
      <c r="AB35" s="25"/>
      <c r="AC35" s="25"/>
      <c r="AD35" s="25"/>
      <c r="AE35" s="25"/>
      <c r="AF35" s="25"/>
      <c r="AG35" s="25"/>
      <c r="AH35" s="25"/>
      <c r="AI35" s="25"/>
      <c r="AJ35" s="25"/>
      <c r="AK35" s="25"/>
      <c r="AL35" s="25"/>
      <c r="AM35" s="25"/>
      <c r="AN35" s="25"/>
      <c r="AO35" s="25"/>
      <c r="AP35" s="25"/>
      <c r="AQ35" s="24"/>
    </row>
    <row r="36" spans="1:43" ht="12.75">
      <c r="A36" s="29" t="s">
        <v>323</v>
      </c>
      <c r="B36" s="75" t="s">
        <v>324</v>
      </c>
      <c r="C36" s="76">
        <v>164.883</v>
      </c>
      <c r="D36" s="76">
        <v>16</v>
      </c>
      <c r="E36" s="76">
        <v>1</v>
      </c>
      <c r="F36" s="76">
        <v>30</v>
      </c>
      <c r="G36" s="76">
        <v>8011</v>
      </c>
      <c r="H36" s="77">
        <v>287</v>
      </c>
      <c r="I36" s="78">
        <v>781</v>
      </c>
      <c r="J36" s="78">
        <v>73</v>
      </c>
      <c r="K36" s="79">
        <v>70</v>
      </c>
      <c r="L36" s="77">
        <v>90</v>
      </c>
      <c r="M36" s="80">
        <v>88.5</v>
      </c>
      <c r="N36" s="78">
        <v>422142</v>
      </c>
      <c r="O36" s="77">
        <v>354445</v>
      </c>
      <c r="P36" s="77">
        <v>413614</v>
      </c>
      <c r="Q36" s="77">
        <v>279631</v>
      </c>
      <c r="R36" s="79">
        <v>31473</v>
      </c>
      <c r="S36" s="81">
        <v>21978</v>
      </c>
      <c r="T36" s="81">
        <v>21100</v>
      </c>
      <c r="U36" s="81">
        <v>911788</v>
      </c>
      <c r="V36" s="82">
        <v>811985</v>
      </c>
      <c r="W36" s="83">
        <v>693</v>
      </c>
      <c r="X36" s="81">
        <v>1043</v>
      </c>
      <c r="Y36" s="84">
        <v>45860</v>
      </c>
      <c r="Z36" s="85">
        <v>373055</v>
      </c>
      <c r="AA36" s="86">
        <v>0</v>
      </c>
      <c r="AB36" s="87">
        <v>373055</v>
      </c>
      <c r="AC36" s="87">
        <v>67472</v>
      </c>
      <c r="AD36" s="87">
        <v>709794</v>
      </c>
      <c r="AE36" s="87">
        <v>499585</v>
      </c>
      <c r="AF36" s="87">
        <v>0</v>
      </c>
      <c r="AG36" s="87">
        <v>499585</v>
      </c>
      <c r="AH36" s="87">
        <v>315882</v>
      </c>
      <c r="AI36" s="87">
        <v>8568</v>
      </c>
      <c r="AJ36" s="87">
        <v>82480</v>
      </c>
      <c r="AK36" s="87">
        <v>95671</v>
      </c>
      <c r="AL36" s="87">
        <v>99419</v>
      </c>
      <c r="AM36" s="87">
        <v>2301</v>
      </c>
      <c r="AN36" s="87">
        <v>197</v>
      </c>
      <c r="AO36" s="87">
        <v>152</v>
      </c>
      <c r="AP36" s="88">
        <v>112</v>
      </c>
      <c r="AQ36" s="79">
        <v>1153</v>
      </c>
    </row>
    <row r="37" spans="1:43" ht="12.75">
      <c r="A37" s="29" t="s">
        <v>325</v>
      </c>
      <c r="B37" s="89" t="s">
        <v>313</v>
      </c>
      <c r="C37" s="90">
        <v>148.673</v>
      </c>
      <c r="D37" s="90">
        <v>10</v>
      </c>
      <c r="E37" s="90">
        <v>8</v>
      </c>
      <c r="F37" s="90">
        <v>43</v>
      </c>
      <c r="G37" s="90">
        <v>7647</v>
      </c>
      <c r="H37" s="81">
        <v>2188</v>
      </c>
      <c r="I37" s="83">
        <v>921</v>
      </c>
      <c r="J37" s="83">
        <v>109</v>
      </c>
      <c r="K37" s="82">
        <v>102</v>
      </c>
      <c r="L37" s="81">
        <v>67</v>
      </c>
      <c r="M37" s="91">
        <v>64.5</v>
      </c>
      <c r="N37" s="83">
        <v>356441</v>
      </c>
      <c r="O37" s="81">
        <v>330324</v>
      </c>
      <c r="P37" s="81">
        <v>355613</v>
      </c>
      <c r="Q37" s="81">
        <v>238684</v>
      </c>
      <c r="R37" s="82">
        <v>26552</v>
      </c>
      <c r="S37" s="81">
        <v>15824</v>
      </c>
      <c r="T37" s="81">
        <v>14325</v>
      </c>
      <c r="U37" s="81">
        <v>684379</v>
      </c>
      <c r="V37" s="82">
        <v>625942</v>
      </c>
      <c r="W37" s="83">
        <v>846</v>
      </c>
      <c r="X37" s="81">
        <v>898</v>
      </c>
      <c r="Y37" s="92">
        <v>21761</v>
      </c>
      <c r="Z37" s="93">
        <v>340612</v>
      </c>
      <c r="AA37" s="94">
        <v>197</v>
      </c>
      <c r="AB37" s="95">
        <v>340809</v>
      </c>
      <c r="AC37" s="95">
        <v>89107</v>
      </c>
      <c r="AD37" s="95">
        <v>250180</v>
      </c>
      <c r="AE37" s="95">
        <v>442646</v>
      </c>
      <c r="AF37" s="95">
        <v>1004</v>
      </c>
      <c r="AG37" s="95">
        <v>443650</v>
      </c>
      <c r="AH37" s="95">
        <v>318234</v>
      </c>
      <c r="AI37" s="95">
        <v>6462</v>
      </c>
      <c r="AJ37" s="95">
        <v>88824</v>
      </c>
      <c r="AK37" s="95">
        <v>98603</v>
      </c>
      <c r="AL37" s="95">
        <v>64311</v>
      </c>
      <c r="AM37" s="95">
        <v>5</v>
      </c>
      <c r="AN37" s="95">
        <v>0</v>
      </c>
      <c r="AO37" s="95">
        <v>577</v>
      </c>
      <c r="AP37" s="96">
        <v>55</v>
      </c>
      <c r="AQ37" s="82">
        <v>759</v>
      </c>
    </row>
    <row r="38" spans="1:43" ht="13.5" thickBot="1">
      <c r="A38" s="29" t="s">
        <v>326</v>
      </c>
      <c r="B38" s="97" t="s">
        <v>298</v>
      </c>
      <c r="C38" s="98">
        <v>107.965</v>
      </c>
      <c r="D38" s="98">
        <v>0</v>
      </c>
      <c r="E38" s="90">
        <v>49</v>
      </c>
      <c r="F38" s="90">
        <v>52</v>
      </c>
      <c r="G38" s="90">
        <v>6560</v>
      </c>
      <c r="H38" s="81">
        <v>9601</v>
      </c>
      <c r="I38" s="49">
        <v>1213</v>
      </c>
      <c r="J38" s="49">
        <v>113</v>
      </c>
      <c r="K38" s="99">
        <v>102</v>
      </c>
      <c r="L38" s="81">
        <v>63</v>
      </c>
      <c r="M38" s="91">
        <v>48.78</v>
      </c>
      <c r="N38" s="49">
        <v>143502</v>
      </c>
      <c r="O38" s="50">
        <v>135598</v>
      </c>
      <c r="P38" s="50">
        <v>141545</v>
      </c>
      <c r="Q38" s="50">
        <v>106718</v>
      </c>
      <c r="R38" s="99">
        <v>16281</v>
      </c>
      <c r="S38" s="81">
        <v>7884</v>
      </c>
      <c r="T38" s="81">
        <v>7642</v>
      </c>
      <c r="U38" s="81">
        <v>618669</v>
      </c>
      <c r="V38" s="82">
        <v>603740</v>
      </c>
      <c r="W38" s="83">
        <v>545</v>
      </c>
      <c r="X38" s="81">
        <v>545</v>
      </c>
      <c r="Y38" s="100">
        <v>15265</v>
      </c>
      <c r="Z38" s="101">
        <v>179186</v>
      </c>
      <c r="AA38" s="102">
        <v>0</v>
      </c>
      <c r="AB38" s="103">
        <v>179186</v>
      </c>
      <c r="AC38" s="103">
        <v>43755</v>
      </c>
      <c r="AD38" s="103">
        <v>3536</v>
      </c>
      <c r="AE38" s="103">
        <v>369591</v>
      </c>
      <c r="AF38" s="103">
        <v>0</v>
      </c>
      <c r="AG38" s="103">
        <v>369591</v>
      </c>
      <c r="AH38" s="103">
        <v>84021</v>
      </c>
      <c r="AI38" s="103">
        <v>5659</v>
      </c>
      <c r="AJ38" s="103">
        <v>89860</v>
      </c>
      <c r="AK38" s="103">
        <v>166021</v>
      </c>
      <c r="AL38" s="103">
        <v>47857</v>
      </c>
      <c r="AM38" s="103">
        <v>67</v>
      </c>
      <c r="AN38" s="103">
        <v>0</v>
      </c>
      <c r="AO38" s="103">
        <v>780</v>
      </c>
      <c r="AP38" s="104">
        <v>91</v>
      </c>
      <c r="AQ38" s="99">
        <v>721</v>
      </c>
    </row>
    <row r="39" spans="1:43" ht="13.5" thickBot="1">
      <c r="A39" s="29" t="s">
        <v>327</v>
      </c>
      <c r="B39" s="105" t="s">
        <v>300</v>
      </c>
      <c r="C39" s="53">
        <v>421.5210000000001</v>
      </c>
      <c r="D39" s="53">
        <v>26</v>
      </c>
      <c r="E39" s="53">
        <v>58</v>
      </c>
      <c r="F39" s="53">
        <v>125</v>
      </c>
      <c r="G39" s="53">
        <v>22218</v>
      </c>
      <c r="H39" s="58">
        <v>12076</v>
      </c>
      <c r="I39" s="55">
        <v>2915</v>
      </c>
      <c r="J39" s="55">
        <v>295</v>
      </c>
      <c r="K39" s="56">
        <v>274</v>
      </c>
      <c r="L39" s="58">
        <v>220</v>
      </c>
      <c r="M39" s="106">
        <v>201.78</v>
      </c>
      <c r="N39" s="58">
        <v>922085</v>
      </c>
      <c r="O39" s="58">
        <v>820367</v>
      </c>
      <c r="P39" s="58">
        <v>910772</v>
      </c>
      <c r="Q39" s="58">
        <v>625033</v>
      </c>
      <c r="R39" s="58">
        <v>74306</v>
      </c>
      <c r="S39" s="55">
        <v>45686</v>
      </c>
      <c r="T39" s="58">
        <v>43067</v>
      </c>
      <c r="U39" s="58">
        <v>2214836</v>
      </c>
      <c r="V39" s="56">
        <v>2041667</v>
      </c>
      <c r="W39" s="55">
        <v>2084</v>
      </c>
      <c r="X39" s="58">
        <v>2486</v>
      </c>
      <c r="Y39" s="107">
        <v>82886</v>
      </c>
      <c r="Z39" s="108">
        <v>892853</v>
      </c>
      <c r="AA39" s="109">
        <v>197</v>
      </c>
      <c r="AB39" s="56">
        <v>893050</v>
      </c>
      <c r="AC39" s="54">
        <v>200334</v>
      </c>
      <c r="AD39" s="54">
        <v>963510</v>
      </c>
      <c r="AE39" s="54">
        <v>1311822</v>
      </c>
      <c r="AF39" s="54">
        <v>1004</v>
      </c>
      <c r="AG39" s="54">
        <v>1312826</v>
      </c>
      <c r="AH39" s="54">
        <v>718137</v>
      </c>
      <c r="AI39" s="54">
        <v>20689</v>
      </c>
      <c r="AJ39" s="54">
        <v>261164</v>
      </c>
      <c r="AK39" s="54">
        <v>360295</v>
      </c>
      <c r="AL39" s="54">
        <v>211587</v>
      </c>
      <c r="AM39" s="54">
        <v>2373</v>
      </c>
      <c r="AN39" s="54">
        <v>197</v>
      </c>
      <c r="AO39" s="110">
        <v>1509</v>
      </c>
      <c r="AP39" s="53">
        <v>258</v>
      </c>
      <c r="AQ39" s="56">
        <v>2633</v>
      </c>
    </row>
    <row r="40" spans="1:43" ht="13.5" thickBot="1">
      <c r="A40" s="22" t="s">
        <v>328</v>
      </c>
      <c r="B40" s="74" t="s">
        <v>329</v>
      </c>
      <c r="C40" s="24"/>
      <c r="D40" s="25"/>
      <c r="E40" s="24"/>
      <c r="F40" s="24"/>
      <c r="G40" s="24"/>
      <c r="H40" s="24"/>
      <c r="I40" s="25"/>
      <c r="J40" s="25"/>
      <c r="K40" s="25"/>
      <c r="L40" s="24"/>
      <c r="M40" s="26"/>
      <c r="N40" s="26"/>
      <c r="O40" s="26"/>
      <c r="P40" s="26"/>
      <c r="Q40" s="26"/>
      <c r="R40" s="24"/>
      <c r="S40" s="24"/>
      <c r="T40" s="24"/>
      <c r="U40" s="24"/>
      <c r="V40" s="24"/>
      <c r="W40" s="24"/>
      <c r="X40" s="24"/>
      <c r="Y40" s="27"/>
      <c r="Z40" s="27"/>
      <c r="AA40" s="28"/>
      <c r="AB40" s="25"/>
      <c r="AC40" s="25"/>
      <c r="AD40" s="25"/>
      <c r="AE40" s="25"/>
      <c r="AF40" s="25"/>
      <c r="AG40" s="25"/>
      <c r="AH40" s="25"/>
      <c r="AI40" s="25"/>
      <c r="AJ40" s="25"/>
      <c r="AK40" s="25"/>
      <c r="AL40" s="25"/>
      <c r="AM40" s="25"/>
      <c r="AN40" s="25"/>
      <c r="AO40" s="25"/>
      <c r="AP40" s="25"/>
      <c r="AQ40" s="24"/>
    </row>
    <row r="41" spans="1:43" ht="12.75">
      <c r="A41" s="29" t="s">
        <v>330</v>
      </c>
      <c r="B41" s="75" t="s">
        <v>331</v>
      </c>
      <c r="C41" s="76">
        <v>101.6</v>
      </c>
      <c r="D41" s="76">
        <v>0</v>
      </c>
      <c r="E41" s="76">
        <v>1</v>
      </c>
      <c r="F41" s="76">
        <v>3</v>
      </c>
      <c r="G41" s="76">
        <v>2620</v>
      </c>
      <c r="H41" s="77">
        <v>284</v>
      </c>
      <c r="I41" s="78">
        <v>182</v>
      </c>
      <c r="J41" s="78">
        <v>25</v>
      </c>
      <c r="K41" s="79">
        <v>16</v>
      </c>
      <c r="L41" s="77">
        <v>40</v>
      </c>
      <c r="M41" s="80">
        <v>39.7</v>
      </c>
      <c r="N41" s="78">
        <v>202632</v>
      </c>
      <c r="O41" s="77">
        <v>167256</v>
      </c>
      <c r="P41" s="77">
        <v>201674</v>
      </c>
      <c r="Q41" s="77">
        <v>151330</v>
      </c>
      <c r="R41" s="79">
        <v>19104</v>
      </c>
      <c r="S41" s="81">
        <v>9248</v>
      </c>
      <c r="T41" s="81">
        <v>7679</v>
      </c>
      <c r="U41" s="81">
        <v>379405</v>
      </c>
      <c r="V41" s="82">
        <v>280475</v>
      </c>
      <c r="W41" s="83">
        <v>754</v>
      </c>
      <c r="X41" s="81">
        <v>771</v>
      </c>
      <c r="Y41" s="84">
        <v>11014</v>
      </c>
      <c r="Z41" s="85">
        <v>104402</v>
      </c>
      <c r="AA41" s="86">
        <v>0</v>
      </c>
      <c r="AB41" s="87">
        <v>104402</v>
      </c>
      <c r="AC41" s="87">
        <v>8987</v>
      </c>
      <c r="AD41" s="87">
        <v>53041</v>
      </c>
      <c r="AE41" s="87">
        <v>220562</v>
      </c>
      <c r="AF41" s="87">
        <v>0</v>
      </c>
      <c r="AG41" s="87">
        <v>220562</v>
      </c>
      <c r="AH41" s="87">
        <v>205180</v>
      </c>
      <c r="AI41" s="87">
        <v>1214</v>
      </c>
      <c r="AJ41" s="87">
        <v>15056</v>
      </c>
      <c r="AK41" s="87">
        <v>22556</v>
      </c>
      <c r="AL41" s="87">
        <v>13078</v>
      </c>
      <c r="AM41" s="87">
        <v>3309</v>
      </c>
      <c r="AN41" s="87">
        <v>249</v>
      </c>
      <c r="AO41" s="87">
        <v>390</v>
      </c>
      <c r="AP41" s="88">
        <v>20</v>
      </c>
      <c r="AQ41" s="79">
        <v>161</v>
      </c>
    </row>
    <row r="42" spans="1:43" ht="12.75">
      <c r="A42" s="29" t="s">
        <v>332</v>
      </c>
      <c r="B42" s="89" t="s">
        <v>306</v>
      </c>
      <c r="C42" s="90">
        <v>134.739</v>
      </c>
      <c r="D42" s="90">
        <v>0</v>
      </c>
      <c r="E42" s="90">
        <v>13</v>
      </c>
      <c r="F42" s="90">
        <v>25</v>
      </c>
      <c r="G42" s="90">
        <v>6840</v>
      </c>
      <c r="H42" s="81">
        <v>3136</v>
      </c>
      <c r="I42" s="83">
        <v>967</v>
      </c>
      <c r="J42" s="83">
        <v>98</v>
      </c>
      <c r="K42" s="82">
        <v>96</v>
      </c>
      <c r="L42" s="81">
        <v>87</v>
      </c>
      <c r="M42" s="91">
        <v>78.37</v>
      </c>
      <c r="N42" s="83">
        <v>388035</v>
      </c>
      <c r="O42" s="81">
        <v>363070</v>
      </c>
      <c r="P42" s="81">
        <v>385215</v>
      </c>
      <c r="Q42" s="81">
        <v>275177</v>
      </c>
      <c r="R42" s="82">
        <v>41256</v>
      </c>
      <c r="S42" s="81">
        <v>17658</v>
      </c>
      <c r="T42" s="81">
        <v>16004</v>
      </c>
      <c r="U42" s="81">
        <v>799974</v>
      </c>
      <c r="V42" s="82">
        <v>770966</v>
      </c>
      <c r="W42" s="83">
        <v>1196</v>
      </c>
      <c r="X42" s="81">
        <v>1456</v>
      </c>
      <c r="Y42" s="92">
        <v>27529</v>
      </c>
      <c r="Z42" s="93">
        <v>344088</v>
      </c>
      <c r="AA42" s="94">
        <v>0</v>
      </c>
      <c r="AB42" s="95">
        <v>344088</v>
      </c>
      <c r="AC42" s="95">
        <v>68212</v>
      </c>
      <c r="AD42" s="95">
        <v>46271</v>
      </c>
      <c r="AE42" s="95">
        <v>617197</v>
      </c>
      <c r="AF42" s="95">
        <v>0</v>
      </c>
      <c r="AG42" s="95">
        <v>617197</v>
      </c>
      <c r="AH42" s="95">
        <v>250621</v>
      </c>
      <c r="AI42" s="95">
        <v>8543</v>
      </c>
      <c r="AJ42" s="95">
        <v>100767</v>
      </c>
      <c r="AK42" s="95">
        <v>137894</v>
      </c>
      <c r="AL42" s="95">
        <v>88278</v>
      </c>
      <c r="AM42" s="95">
        <v>210</v>
      </c>
      <c r="AN42" s="95">
        <v>4</v>
      </c>
      <c r="AO42" s="95">
        <v>2225</v>
      </c>
      <c r="AP42" s="96">
        <v>198</v>
      </c>
      <c r="AQ42" s="82">
        <v>1575</v>
      </c>
    </row>
    <row r="43" spans="1:43" ht="13.5" thickBot="1">
      <c r="A43" s="29" t="s">
        <v>333</v>
      </c>
      <c r="B43" s="97" t="s">
        <v>298</v>
      </c>
      <c r="C43" s="98">
        <v>176.106</v>
      </c>
      <c r="D43" s="98">
        <v>0</v>
      </c>
      <c r="E43" s="90">
        <v>83</v>
      </c>
      <c r="F43" s="90">
        <v>85</v>
      </c>
      <c r="G43" s="90">
        <v>6999</v>
      </c>
      <c r="H43" s="81">
        <v>12461</v>
      </c>
      <c r="I43" s="49">
        <v>1571</v>
      </c>
      <c r="J43" s="49">
        <v>155</v>
      </c>
      <c r="K43" s="99">
        <v>141</v>
      </c>
      <c r="L43" s="81">
        <v>62</v>
      </c>
      <c r="M43" s="91">
        <v>38.06</v>
      </c>
      <c r="N43" s="49">
        <v>21297</v>
      </c>
      <c r="O43" s="50">
        <v>20224</v>
      </c>
      <c r="P43" s="50">
        <v>21297</v>
      </c>
      <c r="Q43" s="50">
        <v>13669</v>
      </c>
      <c r="R43" s="99">
        <v>103158</v>
      </c>
      <c r="S43" s="81">
        <v>15082</v>
      </c>
      <c r="T43" s="81">
        <v>14664</v>
      </c>
      <c r="U43" s="81">
        <v>764490</v>
      </c>
      <c r="V43" s="82">
        <v>758760</v>
      </c>
      <c r="W43" s="83">
        <v>589</v>
      </c>
      <c r="X43" s="81">
        <v>838</v>
      </c>
      <c r="Y43" s="100">
        <v>20559</v>
      </c>
      <c r="Z43" s="101">
        <v>187239</v>
      </c>
      <c r="AA43" s="102">
        <v>0</v>
      </c>
      <c r="AB43" s="103">
        <v>187239</v>
      </c>
      <c r="AC43" s="103">
        <v>56128</v>
      </c>
      <c r="AD43" s="103">
        <v>7023</v>
      </c>
      <c r="AE43" s="103">
        <v>321499</v>
      </c>
      <c r="AF43" s="103">
        <v>0</v>
      </c>
      <c r="AG43" s="103">
        <v>321499</v>
      </c>
      <c r="AH43" s="103">
        <v>156308</v>
      </c>
      <c r="AI43" s="103">
        <v>7370</v>
      </c>
      <c r="AJ43" s="103">
        <v>91956</v>
      </c>
      <c r="AK43" s="103">
        <v>137391</v>
      </c>
      <c r="AL43" s="103">
        <v>85251</v>
      </c>
      <c r="AM43" s="103">
        <v>46</v>
      </c>
      <c r="AN43" s="103">
        <v>0</v>
      </c>
      <c r="AO43" s="103">
        <v>1762</v>
      </c>
      <c r="AP43" s="104">
        <v>123</v>
      </c>
      <c r="AQ43" s="99">
        <v>474</v>
      </c>
    </row>
    <row r="44" spans="1:43" ht="13.5" thickBot="1">
      <c r="A44" s="29" t="s">
        <v>334</v>
      </c>
      <c r="B44" s="105" t="s">
        <v>300</v>
      </c>
      <c r="C44" s="53">
        <v>412.445</v>
      </c>
      <c r="D44" s="53">
        <v>0</v>
      </c>
      <c r="E44" s="53">
        <v>97</v>
      </c>
      <c r="F44" s="53">
        <v>113</v>
      </c>
      <c r="G44" s="53">
        <v>16459</v>
      </c>
      <c r="H44" s="58">
        <v>15881</v>
      </c>
      <c r="I44" s="55">
        <v>2720</v>
      </c>
      <c r="J44" s="55">
        <v>278</v>
      </c>
      <c r="K44" s="56">
        <v>253</v>
      </c>
      <c r="L44" s="58">
        <v>189</v>
      </c>
      <c r="M44" s="106">
        <v>156.13</v>
      </c>
      <c r="N44" s="58">
        <v>611964</v>
      </c>
      <c r="O44" s="58">
        <v>550550</v>
      </c>
      <c r="P44" s="58">
        <v>608186</v>
      </c>
      <c r="Q44" s="58">
        <v>440176</v>
      </c>
      <c r="R44" s="58">
        <v>163518</v>
      </c>
      <c r="S44" s="55">
        <v>41988</v>
      </c>
      <c r="T44" s="58">
        <v>38347</v>
      </c>
      <c r="U44" s="58">
        <v>1943869</v>
      </c>
      <c r="V44" s="56">
        <v>1810201</v>
      </c>
      <c r="W44" s="55">
        <v>2539</v>
      </c>
      <c r="X44" s="58">
        <v>3065</v>
      </c>
      <c r="Y44" s="107">
        <v>59102</v>
      </c>
      <c r="Z44" s="108">
        <v>635729</v>
      </c>
      <c r="AA44" s="109">
        <v>0</v>
      </c>
      <c r="AB44" s="56">
        <v>635729</v>
      </c>
      <c r="AC44" s="54">
        <v>133327</v>
      </c>
      <c r="AD44" s="54">
        <v>106335</v>
      </c>
      <c r="AE44" s="54">
        <v>1159258</v>
      </c>
      <c r="AF44" s="54">
        <v>0</v>
      </c>
      <c r="AG44" s="54">
        <v>1159258</v>
      </c>
      <c r="AH44" s="54">
        <v>612109</v>
      </c>
      <c r="AI44" s="54">
        <v>17127</v>
      </c>
      <c r="AJ44" s="54">
        <v>207779</v>
      </c>
      <c r="AK44" s="54">
        <v>297841</v>
      </c>
      <c r="AL44" s="54">
        <v>186607</v>
      </c>
      <c r="AM44" s="54">
        <v>3565</v>
      </c>
      <c r="AN44" s="54">
        <v>253</v>
      </c>
      <c r="AO44" s="110">
        <v>4377</v>
      </c>
      <c r="AP44" s="53">
        <v>341</v>
      </c>
      <c r="AQ44" s="56">
        <v>2210</v>
      </c>
    </row>
    <row r="45" spans="1:43" ht="13.5" thickBot="1">
      <c r="A45" s="22" t="s">
        <v>335</v>
      </c>
      <c r="B45" s="74" t="s">
        <v>336</v>
      </c>
      <c r="C45" s="24"/>
      <c r="D45" s="25"/>
      <c r="E45" s="24"/>
      <c r="F45" s="24"/>
      <c r="G45" s="24"/>
      <c r="H45" s="24"/>
      <c r="I45" s="25"/>
      <c r="J45" s="25"/>
      <c r="K45" s="25"/>
      <c r="L45" s="24"/>
      <c r="M45" s="26"/>
      <c r="N45" s="26"/>
      <c r="O45" s="26"/>
      <c r="P45" s="26"/>
      <c r="Q45" s="26"/>
      <c r="R45" s="24"/>
      <c r="S45" s="24"/>
      <c r="T45" s="24"/>
      <c r="U45" s="24"/>
      <c r="V45" s="24"/>
      <c r="W45" s="24"/>
      <c r="X45" s="24"/>
      <c r="Y45" s="27"/>
      <c r="Z45" s="27"/>
      <c r="AA45" s="28"/>
      <c r="AB45" s="25"/>
      <c r="AC45" s="25"/>
      <c r="AD45" s="25"/>
      <c r="AE45" s="25"/>
      <c r="AF45" s="25"/>
      <c r="AG45" s="25"/>
      <c r="AH45" s="25"/>
      <c r="AI45" s="25"/>
      <c r="AJ45" s="25"/>
      <c r="AK45" s="25"/>
      <c r="AL45" s="25"/>
      <c r="AM45" s="25"/>
      <c r="AN45" s="25"/>
      <c r="AO45" s="25"/>
      <c r="AP45" s="25"/>
      <c r="AQ45" s="24"/>
    </row>
    <row r="46" spans="1:43" ht="12.75">
      <c r="A46" s="29" t="s">
        <v>337</v>
      </c>
      <c r="B46" s="75" t="s">
        <v>338</v>
      </c>
      <c r="C46" s="76">
        <v>128.265</v>
      </c>
      <c r="D46" s="76">
        <v>87</v>
      </c>
      <c r="E46" s="76">
        <v>1</v>
      </c>
      <c r="F46" s="76">
        <v>2</v>
      </c>
      <c r="G46" s="76">
        <v>2370</v>
      </c>
      <c r="H46" s="77">
        <v>276</v>
      </c>
      <c r="I46" s="78">
        <v>91</v>
      </c>
      <c r="J46" s="78">
        <v>16</v>
      </c>
      <c r="K46" s="79">
        <v>4</v>
      </c>
      <c r="L46" s="77">
        <v>44</v>
      </c>
      <c r="M46" s="80">
        <v>43.75</v>
      </c>
      <c r="N46" s="78">
        <v>208768</v>
      </c>
      <c r="O46" s="77">
        <v>169192</v>
      </c>
      <c r="P46" s="77">
        <v>213870</v>
      </c>
      <c r="Q46" s="77">
        <v>165797</v>
      </c>
      <c r="R46" s="79">
        <v>11085</v>
      </c>
      <c r="S46" s="81">
        <v>9630</v>
      </c>
      <c r="T46" s="81">
        <v>6820</v>
      </c>
      <c r="U46" s="81">
        <v>487569</v>
      </c>
      <c r="V46" s="82">
        <v>324351</v>
      </c>
      <c r="W46" s="83">
        <v>699</v>
      </c>
      <c r="X46" s="81">
        <v>740</v>
      </c>
      <c r="Y46" s="84">
        <v>10262</v>
      </c>
      <c r="Z46" s="85">
        <v>134973</v>
      </c>
      <c r="AA46" s="86">
        <v>51944</v>
      </c>
      <c r="AB46" s="87">
        <v>186917</v>
      </c>
      <c r="AC46" s="87">
        <v>3106</v>
      </c>
      <c r="AD46" s="87">
        <v>406734</v>
      </c>
      <c r="AE46" s="87">
        <v>147300</v>
      </c>
      <c r="AF46" s="87">
        <v>88775</v>
      </c>
      <c r="AG46" s="87">
        <v>236075</v>
      </c>
      <c r="AH46" s="87">
        <v>203765</v>
      </c>
      <c r="AI46" s="87">
        <v>238</v>
      </c>
      <c r="AJ46" s="87">
        <v>3947</v>
      </c>
      <c r="AK46" s="87">
        <v>2880</v>
      </c>
      <c r="AL46" s="87">
        <v>0</v>
      </c>
      <c r="AM46" s="87">
        <v>1153</v>
      </c>
      <c r="AN46" s="87">
        <v>224</v>
      </c>
      <c r="AO46" s="87">
        <v>280</v>
      </c>
      <c r="AP46" s="88">
        <v>91</v>
      </c>
      <c r="AQ46" s="79">
        <v>53</v>
      </c>
    </row>
    <row r="47" spans="1:43" ht="12.75">
      <c r="A47" s="29" t="s">
        <v>339</v>
      </c>
      <c r="B47" s="89" t="s">
        <v>306</v>
      </c>
      <c r="C47" s="90">
        <v>127.264</v>
      </c>
      <c r="D47" s="90">
        <v>28</v>
      </c>
      <c r="E47" s="90">
        <v>12</v>
      </c>
      <c r="F47" s="90">
        <v>51</v>
      </c>
      <c r="G47" s="90">
        <v>10139</v>
      </c>
      <c r="H47" s="81">
        <v>2807</v>
      </c>
      <c r="I47" s="83">
        <v>697</v>
      </c>
      <c r="J47" s="83">
        <v>110</v>
      </c>
      <c r="K47" s="82">
        <v>95</v>
      </c>
      <c r="L47" s="81">
        <v>104</v>
      </c>
      <c r="M47" s="91">
        <v>100</v>
      </c>
      <c r="N47" s="83">
        <v>518411</v>
      </c>
      <c r="O47" s="81">
        <v>448548</v>
      </c>
      <c r="P47" s="81">
        <v>506875</v>
      </c>
      <c r="Q47" s="81">
        <v>343844</v>
      </c>
      <c r="R47" s="82">
        <v>51239</v>
      </c>
      <c r="S47" s="81">
        <v>27155</v>
      </c>
      <c r="T47" s="81">
        <v>24105</v>
      </c>
      <c r="U47" s="81">
        <v>866341</v>
      </c>
      <c r="V47" s="82">
        <v>816576</v>
      </c>
      <c r="W47" s="83">
        <v>1076</v>
      </c>
      <c r="X47" s="81">
        <v>1251</v>
      </c>
      <c r="Y47" s="92">
        <v>31792</v>
      </c>
      <c r="Z47" s="93">
        <v>342888</v>
      </c>
      <c r="AA47" s="94">
        <v>18767</v>
      </c>
      <c r="AB47" s="95">
        <v>361655</v>
      </c>
      <c r="AC47" s="95">
        <v>76899</v>
      </c>
      <c r="AD47" s="95">
        <v>361099</v>
      </c>
      <c r="AE47" s="95">
        <v>601269</v>
      </c>
      <c r="AF47" s="95">
        <v>40148</v>
      </c>
      <c r="AG47" s="95">
        <v>641417</v>
      </c>
      <c r="AH47" s="95">
        <v>192537</v>
      </c>
      <c r="AI47" s="95">
        <v>9042</v>
      </c>
      <c r="AJ47" s="95">
        <v>110260</v>
      </c>
      <c r="AK47" s="95">
        <v>121102</v>
      </c>
      <c r="AL47" s="95">
        <v>45561</v>
      </c>
      <c r="AM47" s="95">
        <v>319</v>
      </c>
      <c r="AN47" s="95">
        <v>7</v>
      </c>
      <c r="AO47" s="95">
        <v>1318</v>
      </c>
      <c r="AP47" s="96">
        <v>134</v>
      </c>
      <c r="AQ47" s="82">
        <v>833</v>
      </c>
    </row>
    <row r="48" spans="1:43" ht="13.5" thickBot="1">
      <c r="A48" s="29" t="s">
        <v>340</v>
      </c>
      <c r="B48" s="97" t="s">
        <v>298</v>
      </c>
      <c r="C48" s="98">
        <v>79.136</v>
      </c>
      <c r="D48" s="98">
        <v>0</v>
      </c>
      <c r="E48" s="90">
        <v>52</v>
      </c>
      <c r="F48" s="90">
        <v>52</v>
      </c>
      <c r="G48" s="90">
        <v>4325</v>
      </c>
      <c r="H48" s="81">
        <v>5615</v>
      </c>
      <c r="I48" s="49">
        <v>728</v>
      </c>
      <c r="J48" s="49">
        <v>86</v>
      </c>
      <c r="K48" s="99">
        <v>79</v>
      </c>
      <c r="L48" s="81">
        <v>15</v>
      </c>
      <c r="M48" s="91">
        <v>8.35</v>
      </c>
      <c r="N48" s="49">
        <v>54511</v>
      </c>
      <c r="O48" s="50">
        <v>52295</v>
      </c>
      <c r="P48" s="50">
        <v>55219</v>
      </c>
      <c r="Q48" s="50">
        <v>15177</v>
      </c>
      <c r="R48" s="99">
        <v>13281</v>
      </c>
      <c r="S48" s="81">
        <v>7584</v>
      </c>
      <c r="T48" s="81">
        <v>7278</v>
      </c>
      <c r="U48" s="81">
        <v>337056</v>
      </c>
      <c r="V48" s="82">
        <v>334067</v>
      </c>
      <c r="W48" s="83">
        <v>267</v>
      </c>
      <c r="X48" s="81">
        <v>267</v>
      </c>
      <c r="Y48" s="100">
        <v>9602</v>
      </c>
      <c r="Z48" s="101">
        <v>70233</v>
      </c>
      <c r="AA48" s="102">
        <v>0</v>
      </c>
      <c r="AB48" s="103">
        <v>70233</v>
      </c>
      <c r="AC48" s="103">
        <v>18076</v>
      </c>
      <c r="AD48" s="103">
        <v>1806</v>
      </c>
      <c r="AE48" s="103">
        <v>143139</v>
      </c>
      <c r="AF48" s="103">
        <v>0</v>
      </c>
      <c r="AG48" s="103">
        <v>143139</v>
      </c>
      <c r="AH48" s="103">
        <v>29248</v>
      </c>
      <c r="AI48" s="103">
        <v>3840</v>
      </c>
      <c r="AJ48" s="103">
        <v>34835</v>
      </c>
      <c r="AK48" s="103">
        <v>54515</v>
      </c>
      <c r="AL48" s="103">
        <v>16691</v>
      </c>
      <c r="AM48" s="103">
        <v>0</v>
      </c>
      <c r="AN48" s="103">
        <v>0</v>
      </c>
      <c r="AO48" s="103">
        <v>251</v>
      </c>
      <c r="AP48" s="104">
        <v>26</v>
      </c>
      <c r="AQ48" s="99">
        <v>353</v>
      </c>
    </row>
    <row r="49" spans="1:43" ht="13.5" thickBot="1">
      <c r="A49" s="29" t="s">
        <v>341</v>
      </c>
      <c r="B49" s="105" t="s">
        <v>300</v>
      </c>
      <c r="C49" s="53">
        <v>334.665</v>
      </c>
      <c r="D49" s="53">
        <v>115</v>
      </c>
      <c r="E49" s="53">
        <v>65</v>
      </c>
      <c r="F49" s="53">
        <v>105</v>
      </c>
      <c r="G49" s="53">
        <v>16834</v>
      </c>
      <c r="H49" s="58">
        <v>8698</v>
      </c>
      <c r="I49" s="55">
        <v>1516</v>
      </c>
      <c r="J49" s="55">
        <v>212</v>
      </c>
      <c r="K49" s="56">
        <v>178</v>
      </c>
      <c r="L49" s="58">
        <v>163</v>
      </c>
      <c r="M49" s="106">
        <v>152.1</v>
      </c>
      <c r="N49" s="58">
        <v>781690</v>
      </c>
      <c r="O49" s="58">
        <v>670035</v>
      </c>
      <c r="P49" s="58">
        <v>775964</v>
      </c>
      <c r="Q49" s="58">
        <v>524818</v>
      </c>
      <c r="R49" s="58">
        <v>75605</v>
      </c>
      <c r="S49" s="55">
        <v>44369</v>
      </c>
      <c r="T49" s="58">
        <v>38203</v>
      </c>
      <c r="U49" s="58">
        <v>1690966</v>
      </c>
      <c r="V49" s="56">
        <v>1474994</v>
      </c>
      <c r="W49" s="55">
        <v>2042</v>
      </c>
      <c r="X49" s="58">
        <v>2258</v>
      </c>
      <c r="Y49" s="107">
        <v>51656</v>
      </c>
      <c r="Z49" s="108">
        <v>548094</v>
      </c>
      <c r="AA49" s="109">
        <v>70711</v>
      </c>
      <c r="AB49" s="56">
        <v>618805</v>
      </c>
      <c r="AC49" s="54">
        <v>98081</v>
      </c>
      <c r="AD49" s="54">
        <v>769639</v>
      </c>
      <c r="AE49" s="54">
        <v>891708</v>
      </c>
      <c r="AF49" s="54">
        <v>128923</v>
      </c>
      <c r="AG49" s="54">
        <v>1020631</v>
      </c>
      <c r="AH49" s="54">
        <v>425550</v>
      </c>
      <c r="AI49" s="54">
        <v>13120</v>
      </c>
      <c r="AJ49" s="54">
        <v>149042</v>
      </c>
      <c r="AK49" s="54">
        <v>178497</v>
      </c>
      <c r="AL49" s="54">
        <v>62252</v>
      </c>
      <c r="AM49" s="54">
        <v>1472</v>
      </c>
      <c r="AN49" s="54">
        <v>231</v>
      </c>
      <c r="AO49" s="110">
        <v>1849</v>
      </c>
      <c r="AP49" s="53">
        <v>251</v>
      </c>
      <c r="AQ49" s="56">
        <v>1239</v>
      </c>
    </row>
    <row r="50" spans="1:43" ht="13.5" thickBot="1">
      <c r="A50" s="22" t="s">
        <v>342</v>
      </c>
      <c r="B50" s="74" t="s">
        <v>343</v>
      </c>
      <c r="C50" s="24"/>
      <c r="D50" s="25"/>
      <c r="E50" s="24"/>
      <c r="F50" s="24"/>
      <c r="G50" s="24"/>
      <c r="H50" s="24"/>
      <c r="I50" s="25"/>
      <c r="J50" s="25"/>
      <c r="K50" s="25"/>
      <c r="L50" s="24"/>
      <c r="M50" s="26"/>
      <c r="N50" s="26"/>
      <c r="O50" s="26"/>
      <c r="P50" s="26"/>
      <c r="Q50" s="26"/>
      <c r="R50" s="24"/>
      <c r="S50" s="24"/>
      <c r="T50" s="24"/>
      <c r="U50" s="24"/>
      <c r="V50" s="24"/>
      <c r="W50" s="24"/>
      <c r="X50" s="24"/>
      <c r="Y50" s="27"/>
      <c r="Z50" s="27"/>
      <c r="AA50" s="28"/>
      <c r="AB50" s="25"/>
      <c r="AC50" s="25"/>
      <c r="AD50" s="25"/>
      <c r="AE50" s="25"/>
      <c r="AF50" s="25"/>
      <c r="AG50" s="25"/>
      <c r="AH50" s="25"/>
      <c r="AI50" s="25"/>
      <c r="AJ50" s="25"/>
      <c r="AK50" s="25"/>
      <c r="AL50" s="25"/>
      <c r="AM50" s="25"/>
      <c r="AN50" s="25"/>
      <c r="AO50" s="25"/>
      <c r="AP50" s="25"/>
      <c r="AQ50" s="24"/>
    </row>
    <row r="51" spans="1:43" ht="12.75">
      <c r="A51" s="29" t="s">
        <v>344</v>
      </c>
      <c r="B51" s="75" t="s">
        <v>345</v>
      </c>
      <c r="C51" s="76">
        <v>204.124</v>
      </c>
      <c r="D51" s="76">
        <v>30</v>
      </c>
      <c r="E51" s="76">
        <v>1</v>
      </c>
      <c r="F51" s="76">
        <v>1</v>
      </c>
      <c r="G51" s="76">
        <v>4200</v>
      </c>
      <c r="H51" s="77">
        <v>190</v>
      </c>
      <c r="I51" s="78">
        <v>435</v>
      </c>
      <c r="J51" s="78">
        <v>60</v>
      </c>
      <c r="K51" s="79">
        <v>36</v>
      </c>
      <c r="L51" s="77">
        <v>38</v>
      </c>
      <c r="M51" s="80">
        <v>37.9</v>
      </c>
      <c r="N51" s="78">
        <v>242787</v>
      </c>
      <c r="O51" s="77">
        <v>192926</v>
      </c>
      <c r="P51" s="77">
        <v>236616</v>
      </c>
      <c r="Q51" s="77">
        <v>149807</v>
      </c>
      <c r="R51" s="79">
        <v>16139</v>
      </c>
      <c r="S51" s="81">
        <v>9464</v>
      </c>
      <c r="T51" s="81">
        <v>7732</v>
      </c>
      <c r="U51" s="81">
        <v>325673</v>
      </c>
      <c r="V51" s="82">
        <v>266763</v>
      </c>
      <c r="W51" s="83">
        <v>269</v>
      </c>
      <c r="X51" s="81">
        <v>282</v>
      </c>
      <c r="Y51" s="84">
        <v>11135</v>
      </c>
      <c r="Z51" s="85">
        <v>282421</v>
      </c>
      <c r="AA51" s="86">
        <v>0</v>
      </c>
      <c r="AB51" s="87">
        <v>282421</v>
      </c>
      <c r="AC51" s="87">
        <v>8178</v>
      </c>
      <c r="AD51" s="87">
        <v>235394</v>
      </c>
      <c r="AE51" s="87">
        <v>112405</v>
      </c>
      <c r="AF51" s="87">
        <v>0</v>
      </c>
      <c r="AG51" s="87">
        <v>112405</v>
      </c>
      <c r="AH51" s="87">
        <v>176038</v>
      </c>
      <c r="AI51" s="87">
        <v>3439</v>
      </c>
      <c r="AJ51" s="87">
        <v>11586</v>
      </c>
      <c r="AK51" s="87">
        <v>25552</v>
      </c>
      <c r="AL51" s="87">
        <v>2581</v>
      </c>
      <c r="AM51" s="87">
        <v>1025</v>
      </c>
      <c r="AN51" s="87">
        <v>22</v>
      </c>
      <c r="AO51" s="87">
        <v>169</v>
      </c>
      <c r="AP51" s="88">
        <v>26</v>
      </c>
      <c r="AQ51" s="79">
        <v>73</v>
      </c>
    </row>
    <row r="52" spans="1:43" ht="12.75">
      <c r="A52" s="29" t="s">
        <v>244</v>
      </c>
      <c r="B52" s="89" t="s">
        <v>306</v>
      </c>
      <c r="C52" s="90">
        <v>231.399</v>
      </c>
      <c r="D52" s="90">
        <v>2</v>
      </c>
      <c r="E52" s="90">
        <v>23</v>
      </c>
      <c r="F52" s="90">
        <v>45</v>
      </c>
      <c r="G52" s="90">
        <v>12328</v>
      </c>
      <c r="H52" s="81">
        <v>5766</v>
      </c>
      <c r="I52" s="83">
        <v>1960</v>
      </c>
      <c r="J52" s="83">
        <v>202</v>
      </c>
      <c r="K52" s="82">
        <v>184</v>
      </c>
      <c r="L52" s="81">
        <v>136</v>
      </c>
      <c r="M52" s="91">
        <v>132.75</v>
      </c>
      <c r="N52" s="83">
        <v>453396</v>
      </c>
      <c r="O52" s="81">
        <v>416034</v>
      </c>
      <c r="P52" s="81">
        <v>460423</v>
      </c>
      <c r="Q52" s="81">
        <v>341593</v>
      </c>
      <c r="R52" s="82">
        <v>50351</v>
      </c>
      <c r="S52" s="81">
        <v>23365</v>
      </c>
      <c r="T52" s="81">
        <v>20375</v>
      </c>
      <c r="U52" s="81">
        <v>1031833</v>
      </c>
      <c r="V52" s="82">
        <v>941588</v>
      </c>
      <c r="W52" s="83">
        <v>1442</v>
      </c>
      <c r="X52" s="81">
        <v>1759</v>
      </c>
      <c r="Y52" s="92">
        <v>44788</v>
      </c>
      <c r="Z52" s="93">
        <v>636609</v>
      </c>
      <c r="AA52" s="94">
        <v>2715</v>
      </c>
      <c r="AB52" s="95">
        <v>639324</v>
      </c>
      <c r="AC52" s="95">
        <v>105880</v>
      </c>
      <c r="AD52" s="95">
        <v>61606</v>
      </c>
      <c r="AE52" s="95">
        <v>1172146</v>
      </c>
      <c r="AF52" s="95">
        <v>0</v>
      </c>
      <c r="AG52" s="95">
        <v>1172146</v>
      </c>
      <c r="AH52" s="95">
        <v>681439</v>
      </c>
      <c r="AI52" s="95">
        <v>18607</v>
      </c>
      <c r="AJ52" s="95">
        <v>261351</v>
      </c>
      <c r="AK52" s="95">
        <v>378949</v>
      </c>
      <c r="AL52" s="95">
        <v>193619</v>
      </c>
      <c r="AM52" s="95">
        <v>127</v>
      </c>
      <c r="AN52" s="95">
        <v>138</v>
      </c>
      <c r="AO52" s="95">
        <v>1399</v>
      </c>
      <c r="AP52" s="96">
        <v>168</v>
      </c>
      <c r="AQ52" s="82">
        <v>1884</v>
      </c>
    </row>
    <row r="53" spans="1:43" ht="13.5" thickBot="1">
      <c r="A53" s="29" t="s">
        <v>245</v>
      </c>
      <c r="B53" s="97" t="s">
        <v>298</v>
      </c>
      <c r="C53" s="98">
        <v>105.239</v>
      </c>
      <c r="D53" s="98">
        <v>0</v>
      </c>
      <c r="E53" s="90">
        <v>58</v>
      </c>
      <c r="F53" s="90">
        <v>60</v>
      </c>
      <c r="G53" s="90">
        <v>9425</v>
      </c>
      <c r="H53" s="81">
        <v>10933</v>
      </c>
      <c r="I53" s="49">
        <v>1238</v>
      </c>
      <c r="J53" s="49">
        <v>135</v>
      </c>
      <c r="K53" s="99">
        <v>123</v>
      </c>
      <c r="L53" s="81">
        <v>67</v>
      </c>
      <c r="M53" s="91">
        <v>47.67</v>
      </c>
      <c r="N53" s="49">
        <v>101198</v>
      </c>
      <c r="O53" s="50">
        <v>82816</v>
      </c>
      <c r="P53" s="50">
        <v>100400</v>
      </c>
      <c r="Q53" s="50">
        <v>59564</v>
      </c>
      <c r="R53" s="99">
        <v>17231</v>
      </c>
      <c r="S53" s="81">
        <v>10235</v>
      </c>
      <c r="T53" s="81">
        <v>9708</v>
      </c>
      <c r="U53" s="81">
        <v>548362</v>
      </c>
      <c r="V53" s="82">
        <v>539835</v>
      </c>
      <c r="W53" s="83">
        <v>509</v>
      </c>
      <c r="X53" s="81">
        <v>512</v>
      </c>
      <c r="Y53" s="100">
        <v>16615</v>
      </c>
      <c r="Z53" s="101">
        <v>200325</v>
      </c>
      <c r="AA53" s="102">
        <v>0</v>
      </c>
      <c r="AB53" s="103">
        <v>200325</v>
      </c>
      <c r="AC53" s="103">
        <v>44393</v>
      </c>
      <c r="AD53" s="103">
        <v>7500</v>
      </c>
      <c r="AE53" s="103">
        <v>307703</v>
      </c>
      <c r="AF53" s="103">
        <v>0</v>
      </c>
      <c r="AG53" s="103">
        <v>307703</v>
      </c>
      <c r="AH53" s="103">
        <v>86411</v>
      </c>
      <c r="AI53" s="103">
        <v>7794</v>
      </c>
      <c r="AJ53" s="103">
        <v>122573</v>
      </c>
      <c r="AK53" s="103">
        <v>157365</v>
      </c>
      <c r="AL53" s="103">
        <v>57760</v>
      </c>
      <c r="AM53" s="103">
        <v>232</v>
      </c>
      <c r="AN53" s="103">
        <v>23</v>
      </c>
      <c r="AO53" s="103">
        <v>1100</v>
      </c>
      <c r="AP53" s="104">
        <v>58</v>
      </c>
      <c r="AQ53" s="99">
        <v>578</v>
      </c>
    </row>
    <row r="54" spans="1:43" ht="13.5" thickBot="1">
      <c r="A54" s="29" t="s">
        <v>254</v>
      </c>
      <c r="B54" s="105" t="s">
        <v>300</v>
      </c>
      <c r="C54" s="53">
        <v>540.7620000000001</v>
      </c>
      <c r="D54" s="53">
        <v>32</v>
      </c>
      <c r="E54" s="53">
        <v>82</v>
      </c>
      <c r="F54" s="53">
        <v>106</v>
      </c>
      <c r="G54" s="53">
        <v>25953</v>
      </c>
      <c r="H54" s="58">
        <v>16889</v>
      </c>
      <c r="I54" s="55">
        <v>3633</v>
      </c>
      <c r="J54" s="55">
        <v>397</v>
      </c>
      <c r="K54" s="56">
        <v>343</v>
      </c>
      <c r="L54" s="58">
        <v>241</v>
      </c>
      <c r="M54" s="106">
        <v>218.32</v>
      </c>
      <c r="N54" s="58">
        <v>797381</v>
      </c>
      <c r="O54" s="58">
        <v>691776</v>
      </c>
      <c r="P54" s="58">
        <v>797439</v>
      </c>
      <c r="Q54" s="58">
        <v>550964</v>
      </c>
      <c r="R54" s="58">
        <v>83721</v>
      </c>
      <c r="S54" s="55">
        <v>43064</v>
      </c>
      <c r="T54" s="58">
        <v>37815</v>
      </c>
      <c r="U54" s="58">
        <v>1905868</v>
      </c>
      <c r="V54" s="56">
        <v>1748186</v>
      </c>
      <c r="W54" s="55">
        <v>2220</v>
      </c>
      <c r="X54" s="58">
        <v>2553</v>
      </c>
      <c r="Y54" s="107">
        <v>72538</v>
      </c>
      <c r="Z54" s="108">
        <v>1119355</v>
      </c>
      <c r="AA54" s="109">
        <v>2715</v>
      </c>
      <c r="AB54" s="56">
        <v>1122070</v>
      </c>
      <c r="AC54" s="54">
        <v>158451</v>
      </c>
      <c r="AD54" s="54">
        <v>304500</v>
      </c>
      <c r="AE54" s="54">
        <v>1592254</v>
      </c>
      <c r="AF54" s="54">
        <v>0</v>
      </c>
      <c r="AG54" s="54">
        <v>1592254</v>
      </c>
      <c r="AH54" s="54">
        <v>943888</v>
      </c>
      <c r="AI54" s="54">
        <v>29840</v>
      </c>
      <c r="AJ54" s="54">
        <v>395510</v>
      </c>
      <c r="AK54" s="54">
        <v>561866</v>
      </c>
      <c r="AL54" s="54">
        <v>253960</v>
      </c>
      <c r="AM54" s="54">
        <v>1384</v>
      </c>
      <c r="AN54" s="54">
        <v>183</v>
      </c>
      <c r="AO54" s="110">
        <v>2668</v>
      </c>
      <c r="AP54" s="53">
        <v>252</v>
      </c>
      <c r="AQ54" s="56">
        <v>2535</v>
      </c>
    </row>
    <row r="55" spans="1:43" ht="13.5" thickBot="1">
      <c r="A55" s="22" t="s">
        <v>346</v>
      </c>
      <c r="B55" s="74" t="s">
        <v>347</v>
      </c>
      <c r="C55" s="24"/>
      <c r="D55" s="25"/>
      <c r="E55" s="24"/>
      <c r="F55" s="24"/>
      <c r="G55" s="24"/>
      <c r="H55" s="24"/>
      <c r="I55" s="25"/>
      <c r="J55" s="25"/>
      <c r="K55" s="25"/>
      <c r="L55" s="24"/>
      <c r="M55" s="26"/>
      <c r="N55" s="26"/>
      <c r="O55" s="26"/>
      <c r="P55" s="26"/>
      <c r="Q55" s="26"/>
      <c r="R55" s="24"/>
      <c r="S55" s="24"/>
      <c r="T55" s="24"/>
      <c r="U55" s="24"/>
      <c r="V55" s="24"/>
      <c r="W55" s="24"/>
      <c r="X55" s="24"/>
      <c r="Y55" s="27"/>
      <c r="Z55" s="27"/>
      <c r="AA55" s="28"/>
      <c r="AB55" s="25"/>
      <c r="AC55" s="25"/>
      <c r="AD55" s="25"/>
      <c r="AE55" s="25"/>
      <c r="AF55" s="25"/>
      <c r="AG55" s="25"/>
      <c r="AH55" s="25"/>
      <c r="AI55" s="25"/>
      <c r="AJ55" s="25"/>
      <c r="AK55" s="25"/>
      <c r="AL55" s="25"/>
      <c r="AM55" s="25"/>
      <c r="AN55" s="25"/>
      <c r="AO55" s="25"/>
      <c r="AP55" s="25"/>
      <c r="AQ55" s="24"/>
    </row>
    <row r="56" spans="1:43" ht="12.75">
      <c r="A56" s="29" t="s">
        <v>348</v>
      </c>
      <c r="B56" s="75" t="s">
        <v>349</v>
      </c>
      <c r="C56" s="76">
        <v>56.647</v>
      </c>
      <c r="D56" s="76">
        <v>43</v>
      </c>
      <c r="E56" s="76">
        <v>1</v>
      </c>
      <c r="F56" s="76">
        <v>47</v>
      </c>
      <c r="G56" s="76">
        <v>1900</v>
      </c>
      <c r="H56" s="77">
        <v>265</v>
      </c>
      <c r="I56" s="78">
        <v>264</v>
      </c>
      <c r="J56" s="78">
        <v>34</v>
      </c>
      <c r="K56" s="79">
        <v>29</v>
      </c>
      <c r="L56" s="77">
        <v>37</v>
      </c>
      <c r="M56" s="80">
        <v>34.75</v>
      </c>
      <c r="N56" s="78">
        <v>238536</v>
      </c>
      <c r="O56" s="77">
        <v>177849</v>
      </c>
      <c r="P56" s="77">
        <v>232504</v>
      </c>
      <c r="Q56" s="77">
        <v>142166</v>
      </c>
      <c r="R56" s="79">
        <v>23952</v>
      </c>
      <c r="S56" s="81">
        <v>10356</v>
      </c>
      <c r="T56" s="81">
        <v>8754</v>
      </c>
      <c r="U56" s="81">
        <v>267662</v>
      </c>
      <c r="V56" s="82">
        <v>225413</v>
      </c>
      <c r="W56" s="83">
        <v>432</v>
      </c>
      <c r="X56" s="81">
        <v>969</v>
      </c>
      <c r="Y56" s="84">
        <v>10196</v>
      </c>
      <c r="Z56" s="85">
        <v>176786</v>
      </c>
      <c r="AA56" s="86">
        <v>39667</v>
      </c>
      <c r="AB56" s="87">
        <v>216453</v>
      </c>
      <c r="AC56" s="87">
        <v>39767</v>
      </c>
      <c r="AD56" s="87">
        <v>448262</v>
      </c>
      <c r="AE56" s="87">
        <v>180319</v>
      </c>
      <c r="AF56" s="87">
        <v>73084</v>
      </c>
      <c r="AG56" s="87">
        <v>253403</v>
      </c>
      <c r="AH56" s="87">
        <v>201317</v>
      </c>
      <c r="AI56" s="87">
        <v>2291</v>
      </c>
      <c r="AJ56" s="87">
        <v>24148</v>
      </c>
      <c r="AK56" s="87">
        <v>54394</v>
      </c>
      <c r="AL56" s="87">
        <v>58975</v>
      </c>
      <c r="AM56" s="87">
        <v>817</v>
      </c>
      <c r="AN56" s="87">
        <v>16</v>
      </c>
      <c r="AO56" s="87">
        <v>397</v>
      </c>
      <c r="AP56" s="88">
        <v>10</v>
      </c>
      <c r="AQ56" s="79">
        <v>561</v>
      </c>
    </row>
    <row r="57" spans="1:43" ht="12.75">
      <c r="A57" s="29" t="s">
        <v>350</v>
      </c>
      <c r="B57" s="89" t="s">
        <v>296</v>
      </c>
      <c r="C57" s="90">
        <v>89.141</v>
      </c>
      <c r="D57" s="90">
        <v>0</v>
      </c>
      <c r="E57" s="90">
        <v>8</v>
      </c>
      <c r="F57" s="90">
        <v>12</v>
      </c>
      <c r="G57" s="90">
        <v>5815</v>
      </c>
      <c r="H57" s="81">
        <v>1795</v>
      </c>
      <c r="I57" s="83">
        <v>766</v>
      </c>
      <c r="J57" s="83">
        <v>63</v>
      </c>
      <c r="K57" s="82">
        <v>59</v>
      </c>
      <c r="L57" s="81">
        <v>45</v>
      </c>
      <c r="M57" s="91">
        <v>45</v>
      </c>
      <c r="N57" s="83">
        <v>123417</v>
      </c>
      <c r="O57" s="81">
        <v>117108</v>
      </c>
      <c r="P57" s="81">
        <v>122562</v>
      </c>
      <c r="Q57" s="81">
        <v>93010</v>
      </c>
      <c r="R57" s="82">
        <v>12990</v>
      </c>
      <c r="S57" s="81">
        <v>6534</v>
      </c>
      <c r="T57" s="81">
        <v>6155</v>
      </c>
      <c r="U57" s="81">
        <v>429445</v>
      </c>
      <c r="V57" s="82">
        <v>400821</v>
      </c>
      <c r="W57" s="83">
        <v>431</v>
      </c>
      <c r="X57" s="81">
        <v>459</v>
      </c>
      <c r="Y57" s="92">
        <v>10355</v>
      </c>
      <c r="Z57" s="93">
        <v>124929</v>
      </c>
      <c r="AA57" s="94">
        <v>0</v>
      </c>
      <c r="AB57" s="95">
        <v>124929</v>
      </c>
      <c r="AC57" s="95">
        <v>27862</v>
      </c>
      <c r="AD57" s="95">
        <v>11760</v>
      </c>
      <c r="AE57" s="95">
        <v>225613</v>
      </c>
      <c r="AF57" s="95">
        <v>0</v>
      </c>
      <c r="AG57" s="95">
        <v>225613</v>
      </c>
      <c r="AH57" s="95">
        <v>70268</v>
      </c>
      <c r="AI57" s="95">
        <v>3046</v>
      </c>
      <c r="AJ57" s="95">
        <v>38475</v>
      </c>
      <c r="AK57" s="95">
        <v>68445</v>
      </c>
      <c r="AL57" s="95">
        <v>22987</v>
      </c>
      <c r="AM57" s="95">
        <v>4</v>
      </c>
      <c r="AN57" s="95">
        <v>3</v>
      </c>
      <c r="AO57" s="95">
        <v>776</v>
      </c>
      <c r="AP57" s="96">
        <v>66</v>
      </c>
      <c r="AQ57" s="82">
        <v>585</v>
      </c>
    </row>
    <row r="58" spans="1:43" ht="13.5" thickBot="1">
      <c r="A58" s="29" t="s">
        <v>351</v>
      </c>
      <c r="B58" s="97" t="s">
        <v>298</v>
      </c>
      <c r="C58" s="98">
        <v>123.947</v>
      </c>
      <c r="D58" s="98">
        <v>0</v>
      </c>
      <c r="E58" s="90">
        <v>61</v>
      </c>
      <c r="F58" s="90">
        <v>61</v>
      </c>
      <c r="G58" s="90">
        <v>8159</v>
      </c>
      <c r="H58" s="81">
        <v>9609</v>
      </c>
      <c r="I58" s="49">
        <v>1592</v>
      </c>
      <c r="J58" s="49">
        <v>148</v>
      </c>
      <c r="K58" s="99">
        <v>127</v>
      </c>
      <c r="L58" s="81">
        <v>65</v>
      </c>
      <c r="M58" s="91">
        <v>40.8</v>
      </c>
      <c r="N58" s="49">
        <v>88623</v>
      </c>
      <c r="O58" s="50">
        <v>70471</v>
      </c>
      <c r="P58" s="50">
        <v>88406</v>
      </c>
      <c r="Q58" s="50">
        <v>46283</v>
      </c>
      <c r="R58" s="99">
        <v>19748</v>
      </c>
      <c r="S58" s="81">
        <v>11114</v>
      </c>
      <c r="T58" s="81">
        <v>10011</v>
      </c>
      <c r="U58" s="81">
        <v>628158</v>
      </c>
      <c r="V58" s="82">
        <v>609235</v>
      </c>
      <c r="W58" s="83">
        <v>479</v>
      </c>
      <c r="X58" s="81">
        <v>1013</v>
      </c>
      <c r="Y58" s="100">
        <v>16524</v>
      </c>
      <c r="Z58" s="101">
        <v>179600</v>
      </c>
      <c r="AA58" s="102">
        <v>0</v>
      </c>
      <c r="AB58" s="103">
        <v>179600</v>
      </c>
      <c r="AC58" s="103">
        <v>40049</v>
      </c>
      <c r="AD58" s="103">
        <v>10405</v>
      </c>
      <c r="AE58" s="103">
        <v>296395</v>
      </c>
      <c r="AF58" s="103">
        <v>0</v>
      </c>
      <c r="AG58" s="103">
        <v>296395</v>
      </c>
      <c r="AH58" s="103">
        <v>126018</v>
      </c>
      <c r="AI58" s="103">
        <v>7420</v>
      </c>
      <c r="AJ58" s="103">
        <v>94491</v>
      </c>
      <c r="AK58" s="103">
        <v>127682</v>
      </c>
      <c r="AL58" s="103">
        <v>74844</v>
      </c>
      <c r="AM58" s="103">
        <v>35</v>
      </c>
      <c r="AN58" s="103">
        <v>0</v>
      </c>
      <c r="AO58" s="103">
        <v>691</v>
      </c>
      <c r="AP58" s="104">
        <v>46</v>
      </c>
      <c r="AQ58" s="99">
        <v>931</v>
      </c>
    </row>
    <row r="59" spans="1:43" ht="13.5" thickBot="1">
      <c r="A59" s="29" t="s">
        <v>352</v>
      </c>
      <c r="B59" s="105" t="s">
        <v>300</v>
      </c>
      <c r="C59" s="53">
        <v>269.735</v>
      </c>
      <c r="D59" s="53">
        <v>43</v>
      </c>
      <c r="E59" s="53">
        <v>70</v>
      </c>
      <c r="F59" s="53">
        <v>120</v>
      </c>
      <c r="G59" s="53">
        <v>15874</v>
      </c>
      <c r="H59" s="58">
        <v>11669</v>
      </c>
      <c r="I59" s="55">
        <v>2622</v>
      </c>
      <c r="J59" s="55">
        <v>245</v>
      </c>
      <c r="K59" s="56">
        <v>215</v>
      </c>
      <c r="L59" s="58">
        <v>147</v>
      </c>
      <c r="M59" s="106">
        <v>120.55</v>
      </c>
      <c r="N59" s="58">
        <v>450576</v>
      </c>
      <c r="O59" s="58">
        <v>365428</v>
      </c>
      <c r="P59" s="58">
        <v>443472</v>
      </c>
      <c r="Q59" s="58">
        <v>281459</v>
      </c>
      <c r="R59" s="58">
        <v>56690</v>
      </c>
      <c r="S59" s="55">
        <v>28004</v>
      </c>
      <c r="T59" s="58">
        <v>24920</v>
      </c>
      <c r="U59" s="58">
        <v>1325265</v>
      </c>
      <c r="V59" s="56">
        <v>1235469</v>
      </c>
      <c r="W59" s="55">
        <v>1342</v>
      </c>
      <c r="X59" s="58">
        <v>2441</v>
      </c>
      <c r="Y59" s="107">
        <v>37075</v>
      </c>
      <c r="Z59" s="108">
        <v>481315</v>
      </c>
      <c r="AA59" s="109">
        <v>39667</v>
      </c>
      <c r="AB59" s="56">
        <v>520982</v>
      </c>
      <c r="AC59" s="54">
        <v>107678</v>
      </c>
      <c r="AD59" s="54">
        <v>470427</v>
      </c>
      <c r="AE59" s="54">
        <v>702327</v>
      </c>
      <c r="AF59" s="54">
        <v>73084</v>
      </c>
      <c r="AG59" s="54">
        <v>775411</v>
      </c>
      <c r="AH59" s="54">
        <v>397603</v>
      </c>
      <c r="AI59" s="54">
        <v>12757</v>
      </c>
      <c r="AJ59" s="54">
        <v>157114</v>
      </c>
      <c r="AK59" s="54">
        <v>250521</v>
      </c>
      <c r="AL59" s="54">
        <v>156806</v>
      </c>
      <c r="AM59" s="54">
        <v>856</v>
      </c>
      <c r="AN59" s="54">
        <v>19</v>
      </c>
      <c r="AO59" s="110">
        <v>1864</v>
      </c>
      <c r="AP59" s="53">
        <v>122</v>
      </c>
      <c r="AQ59" s="56">
        <v>2077</v>
      </c>
    </row>
    <row r="60" spans="1:43" ht="13.5" thickBot="1">
      <c r="A60" s="22" t="s">
        <v>353</v>
      </c>
      <c r="B60" s="74" t="s">
        <v>354</v>
      </c>
      <c r="C60" s="24"/>
      <c r="D60" s="25"/>
      <c r="E60" s="24"/>
      <c r="F60" s="24"/>
      <c r="G60" s="24"/>
      <c r="H60" s="24"/>
      <c r="I60" s="25"/>
      <c r="J60" s="25"/>
      <c r="K60" s="25"/>
      <c r="L60" s="24"/>
      <c r="M60" s="26"/>
      <c r="N60" s="26"/>
      <c r="O60" s="26"/>
      <c r="P60" s="26"/>
      <c r="Q60" s="26"/>
      <c r="R60" s="24"/>
      <c r="S60" s="24"/>
      <c r="T60" s="24"/>
      <c r="U60" s="24"/>
      <c r="V60" s="24"/>
      <c r="W60" s="24"/>
      <c r="X60" s="24"/>
      <c r="Y60" s="27"/>
      <c r="Z60" s="27"/>
      <c r="AA60" s="28"/>
      <c r="AB60" s="25"/>
      <c r="AC60" s="25"/>
      <c r="AD60" s="25"/>
      <c r="AE60" s="25"/>
      <c r="AF60" s="25"/>
      <c r="AG60" s="25"/>
      <c r="AH60" s="25"/>
      <c r="AI60" s="25"/>
      <c r="AJ60" s="25"/>
      <c r="AK60" s="25"/>
      <c r="AL60" s="25"/>
      <c r="AM60" s="25"/>
      <c r="AN60" s="25"/>
      <c r="AO60" s="25"/>
      <c r="AP60" s="25"/>
      <c r="AQ60" s="24"/>
    </row>
    <row r="61" spans="1:43" ht="12.75">
      <c r="A61" s="29" t="s">
        <v>355</v>
      </c>
      <c r="B61" s="75" t="s">
        <v>356</v>
      </c>
      <c r="C61" s="76">
        <v>75.474</v>
      </c>
      <c r="D61" s="76">
        <v>15</v>
      </c>
      <c r="E61" s="76">
        <v>1</v>
      </c>
      <c r="F61" s="76">
        <v>2</v>
      </c>
      <c r="G61" s="76">
        <v>4577</v>
      </c>
      <c r="H61" s="77">
        <v>227</v>
      </c>
      <c r="I61" s="78">
        <v>266</v>
      </c>
      <c r="J61" s="78">
        <v>30</v>
      </c>
      <c r="K61" s="79">
        <v>20</v>
      </c>
      <c r="L61" s="77">
        <v>45</v>
      </c>
      <c r="M61" s="80">
        <v>45</v>
      </c>
      <c r="N61" s="78">
        <v>295636</v>
      </c>
      <c r="O61" s="77">
        <v>233219</v>
      </c>
      <c r="P61" s="77">
        <v>282402</v>
      </c>
      <c r="Q61" s="77">
        <v>204752</v>
      </c>
      <c r="R61" s="79">
        <v>17350</v>
      </c>
      <c r="S61" s="81">
        <v>9895</v>
      </c>
      <c r="T61" s="81">
        <v>9066</v>
      </c>
      <c r="U61" s="81">
        <v>453675</v>
      </c>
      <c r="V61" s="82">
        <v>416279</v>
      </c>
      <c r="W61" s="83">
        <v>490</v>
      </c>
      <c r="X61" s="81">
        <v>510</v>
      </c>
      <c r="Y61" s="84">
        <v>13410</v>
      </c>
      <c r="Z61" s="85">
        <v>107400</v>
      </c>
      <c r="AA61" s="86">
        <v>0</v>
      </c>
      <c r="AB61" s="87">
        <v>107400</v>
      </c>
      <c r="AC61" s="87">
        <v>11168</v>
      </c>
      <c r="AD61" s="87">
        <v>99475</v>
      </c>
      <c r="AE61" s="87">
        <v>162545</v>
      </c>
      <c r="AF61" s="87">
        <v>0</v>
      </c>
      <c r="AG61" s="87">
        <v>162545</v>
      </c>
      <c r="AH61" s="87">
        <v>82749</v>
      </c>
      <c r="AI61" s="87">
        <v>2737</v>
      </c>
      <c r="AJ61" s="87">
        <v>9108</v>
      </c>
      <c r="AK61" s="87">
        <v>16975</v>
      </c>
      <c r="AL61" s="87">
        <v>4894</v>
      </c>
      <c r="AM61" s="87">
        <v>1223</v>
      </c>
      <c r="AN61" s="87">
        <v>155</v>
      </c>
      <c r="AO61" s="87">
        <v>274</v>
      </c>
      <c r="AP61" s="88">
        <v>38</v>
      </c>
      <c r="AQ61" s="79">
        <v>233</v>
      </c>
    </row>
    <row r="62" spans="1:43" ht="12.75">
      <c r="A62" s="29" t="s">
        <v>256</v>
      </c>
      <c r="B62" s="89" t="s">
        <v>306</v>
      </c>
      <c r="C62" s="90">
        <v>198.744</v>
      </c>
      <c r="D62" s="90">
        <v>0</v>
      </c>
      <c r="E62" s="90">
        <v>20</v>
      </c>
      <c r="F62" s="90">
        <v>46</v>
      </c>
      <c r="G62" s="90">
        <v>11073</v>
      </c>
      <c r="H62" s="81">
        <v>4763</v>
      </c>
      <c r="I62" s="83">
        <v>1851</v>
      </c>
      <c r="J62" s="83">
        <v>174</v>
      </c>
      <c r="K62" s="82">
        <v>156</v>
      </c>
      <c r="L62" s="81">
        <v>116</v>
      </c>
      <c r="M62" s="91">
        <v>107.48</v>
      </c>
      <c r="N62" s="83">
        <v>4067946</v>
      </c>
      <c r="O62" s="81">
        <v>4023663</v>
      </c>
      <c r="P62" s="81">
        <v>4064196</v>
      </c>
      <c r="Q62" s="81">
        <v>3085495</v>
      </c>
      <c r="R62" s="82">
        <v>36718</v>
      </c>
      <c r="S62" s="81">
        <v>21045</v>
      </c>
      <c r="T62" s="81">
        <v>18359</v>
      </c>
      <c r="U62" s="81">
        <v>1243092</v>
      </c>
      <c r="V62" s="82">
        <v>1157616</v>
      </c>
      <c r="W62" s="83">
        <v>1300</v>
      </c>
      <c r="X62" s="81">
        <v>1342</v>
      </c>
      <c r="Y62" s="92">
        <v>35246</v>
      </c>
      <c r="Z62" s="93">
        <v>492997</v>
      </c>
      <c r="AA62" s="94">
        <v>0</v>
      </c>
      <c r="AB62" s="95">
        <v>492997</v>
      </c>
      <c r="AC62" s="95">
        <v>82552</v>
      </c>
      <c r="AD62" s="95">
        <v>213220</v>
      </c>
      <c r="AE62" s="95">
        <v>851485</v>
      </c>
      <c r="AF62" s="95">
        <v>0</v>
      </c>
      <c r="AG62" s="95">
        <v>851485</v>
      </c>
      <c r="AH62" s="95">
        <v>286651</v>
      </c>
      <c r="AI62" s="95">
        <v>12739</v>
      </c>
      <c r="AJ62" s="95">
        <v>166584</v>
      </c>
      <c r="AK62" s="95">
        <v>254939</v>
      </c>
      <c r="AL62" s="95">
        <v>82546</v>
      </c>
      <c r="AM62" s="95">
        <v>112</v>
      </c>
      <c r="AN62" s="95">
        <v>64</v>
      </c>
      <c r="AO62" s="95">
        <v>1487</v>
      </c>
      <c r="AP62" s="96">
        <v>282</v>
      </c>
      <c r="AQ62" s="82">
        <v>2447</v>
      </c>
    </row>
    <row r="63" spans="1:43" ht="13.5" thickBot="1">
      <c r="A63" s="29" t="s">
        <v>357</v>
      </c>
      <c r="B63" s="97" t="s">
        <v>298</v>
      </c>
      <c r="C63" s="98">
        <v>126.958</v>
      </c>
      <c r="D63" s="98">
        <v>0</v>
      </c>
      <c r="E63" s="90">
        <v>57</v>
      </c>
      <c r="F63" s="90">
        <v>59</v>
      </c>
      <c r="G63" s="90">
        <v>11459</v>
      </c>
      <c r="H63" s="81">
        <v>11440</v>
      </c>
      <c r="I63" s="49">
        <v>1377</v>
      </c>
      <c r="J63" s="49">
        <v>148</v>
      </c>
      <c r="K63" s="99">
        <v>138</v>
      </c>
      <c r="L63" s="81">
        <v>68</v>
      </c>
      <c r="M63" s="91">
        <v>46.28</v>
      </c>
      <c r="N63" s="49">
        <v>111339</v>
      </c>
      <c r="O63" s="50">
        <v>99007</v>
      </c>
      <c r="P63" s="50">
        <v>111198</v>
      </c>
      <c r="Q63" s="50">
        <v>76667</v>
      </c>
      <c r="R63" s="99">
        <v>15979</v>
      </c>
      <c r="S63" s="81">
        <v>9912</v>
      </c>
      <c r="T63" s="81">
        <v>9599</v>
      </c>
      <c r="U63" s="81">
        <v>828072</v>
      </c>
      <c r="V63" s="82">
        <v>814528</v>
      </c>
      <c r="W63" s="83">
        <v>497</v>
      </c>
      <c r="X63" s="81">
        <v>521</v>
      </c>
      <c r="Y63" s="100">
        <v>17819</v>
      </c>
      <c r="Z63" s="101">
        <v>196270</v>
      </c>
      <c r="AA63" s="102">
        <v>0</v>
      </c>
      <c r="AB63" s="103">
        <v>196270</v>
      </c>
      <c r="AC63" s="103">
        <v>56647</v>
      </c>
      <c r="AD63" s="103">
        <v>9841</v>
      </c>
      <c r="AE63" s="103">
        <v>357815</v>
      </c>
      <c r="AF63" s="103">
        <v>0</v>
      </c>
      <c r="AG63" s="103">
        <v>357815</v>
      </c>
      <c r="AH63" s="103">
        <v>88492</v>
      </c>
      <c r="AI63" s="103">
        <v>7321</v>
      </c>
      <c r="AJ63" s="103">
        <v>89530</v>
      </c>
      <c r="AK63" s="103">
        <v>128233</v>
      </c>
      <c r="AL63" s="103">
        <v>50327</v>
      </c>
      <c r="AM63" s="103">
        <v>21</v>
      </c>
      <c r="AN63" s="103">
        <v>0</v>
      </c>
      <c r="AO63" s="103">
        <v>770</v>
      </c>
      <c r="AP63" s="104">
        <v>14</v>
      </c>
      <c r="AQ63" s="99">
        <v>615</v>
      </c>
    </row>
    <row r="64" spans="1:43" ht="13.5" thickBot="1">
      <c r="A64" s="29" t="s">
        <v>358</v>
      </c>
      <c r="B64" s="105" t="s">
        <v>300</v>
      </c>
      <c r="C64" s="53">
        <v>401.17600000000004</v>
      </c>
      <c r="D64" s="53">
        <v>15</v>
      </c>
      <c r="E64" s="53">
        <v>78</v>
      </c>
      <c r="F64" s="53">
        <v>107</v>
      </c>
      <c r="G64" s="53">
        <v>27109</v>
      </c>
      <c r="H64" s="58">
        <v>16430</v>
      </c>
      <c r="I64" s="55">
        <v>3494</v>
      </c>
      <c r="J64" s="55">
        <v>352</v>
      </c>
      <c r="K64" s="56">
        <v>314</v>
      </c>
      <c r="L64" s="58">
        <v>229</v>
      </c>
      <c r="M64" s="106">
        <v>198.76</v>
      </c>
      <c r="N64" s="58">
        <v>4474921</v>
      </c>
      <c r="O64" s="58">
        <v>4355889</v>
      </c>
      <c r="P64" s="58">
        <v>4457796</v>
      </c>
      <c r="Q64" s="58">
        <v>3366914</v>
      </c>
      <c r="R64" s="58">
        <v>70047</v>
      </c>
      <c r="S64" s="55">
        <v>40852</v>
      </c>
      <c r="T64" s="58">
        <v>37024</v>
      </c>
      <c r="U64" s="58">
        <v>2524839</v>
      </c>
      <c r="V64" s="56">
        <v>2388423</v>
      </c>
      <c r="W64" s="55">
        <v>2287</v>
      </c>
      <c r="X64" s="58">
        <v>2373</v>
      </c>
      <c r="Y64" s="107">
        <v>66475</v>
      </c>
      <c r="Z64" s="108">
        <v>796667</v>
      </c>
      <c r="AA64" s="109">
        <v>0</v>
      </c>
      <c r="AB64" s="56">
        <v>796667</v>
      </c>
      <c r="AC64" s="54">
        <v>150367</v>
      </c>
      <c r="AD64" s="54">
        <v>322536</v>
      </c>
      <c r="AE64" s="54">
        <v>1371845</v>
      </c>
      <c r="AF64" s="54">
        <v>0</v>
      </c>
      <c r="AG64" s="54">
        <v>1371845</v>
      </c>
      <c r="AH64" s="54">
        <v>457892</v>
      </c>
      <c r="AI64" s="54">
        <v>22797</v>
      </c>
      <c r="AJ64" s="54">
        <v>265222</v>
      </c>
      <c r="AK64" s="54">
        <v>400147</v>
      </c>
      <c r="AL64" s="54">
        <v>137767</v>
      </c>
      <c r="AM64" s="54">
        <v>1356</v>
      </c>
      <c r="AN64" s="54">
        <v>219</v>
      </c>
      <c r="AO64" s="110">
        <v>2531</v>
      </c>
      <c r="AP64" s="53">
        <v>334</v>
      </c>
      <c r="AQ64" s="56">
        <v>3295</v>
      </c>
    </row>
    <row r="65" spans="1:43" ht="13.5" thickBot="1">
      <c r="A65" s="22" t="s">
        <v>359</v>
      </c>
      <c r="B65" s="74" t="s">
        <v>360</v>
      </c>
      <c r="C65" s="24"/>
      <c r="D65" s="25"/>
      <c r="E65" s="24"/>
      <c r="F65" s="24"/>
      <c r="G65" s="24"/>
      <c r="H65" s="24"/>
      <c r="I65" s="25"/>
      <c r="J65" s="25"/>
      <c r="K65" s="25"/>
      <c r="L65" s="24"/>
      <c r="M65" s="26"/>
      <c r="N65" s="26"/>
      <c r="O65" s="26"/>
      <c r="P65" s="26"/>
      <c r="Q65" s="26"/>
      <c r="R65" s="24"/>
      <c r="S65" s="24"/>
      <c r="T65" s="24"/>
      <c r="U65" s="24"/>
      <c r="V65" s="24"/>
      <c r="W65" s="24"/>
      <c r="X65" s="24"/>
      <c r="Y65" s="27"/>
      <c r="Z65" s="27"/>
      <c r="AA65" s="28"/>
      <c r="AB65" s="25"/>
      <c r="AC65" s="25"/>
      <c r="AD65" s="25"/>
      <c r="AE65" s="25"/>
      <c r="AF65" s="25"/>
      <c r="AG65" s="25"/>
      <c r="AH65" s="25"/>
      <c r="AI65" s="25"/>
      <c r="AJ65" s="25"/>
      <c r="AK65" s="25"/>
      <c r="AL65" s="25"/>
      <c r="AM65" s="25"/>
      <c r="AN65" s="25"/>
      <c r="AO65" s="25"/>
      <c r="AP65" s="25"/>
      <c r="AQ65" s="24"/>
    </row>
    <row r="66" spans="1:43" ht="12.75">
      <c r="A66" s="29" t="s">
        <v>361</v>
      </c>
      <c r="B66" s="75" t="s">
        <v>362</v>
      </c>
      <c r="C66" s="76">
        <v>70.541</v>
      </c>
      <c r="D66" s="76">
        <v>7</v>
      </c>
      <c r="E66" s="76">
        <v>1</v>
      </c>
      <c r="F66" s="76">
        <v>1</v>
      </c>
      <c r="G66" s="76">
        <v>1829</v>
      </c>
      <c r="H66" s="77">
        <v>244</v>
      </c>
      <c r="I66" s="78">
        <v>125</v>
      </c>
      <c r="J66" s="78">
        <v>15</v>
      </c>
      <c r="K66" s="79">
        <v>10</v>
      </c>
      <c r="L66" s="77">
        <v>32</v>
      </c>
      <c r="M66" s="80">
        <v>31.5</v>
      </c>
      <c r="N66" s="78">
        <v>186352</v>
      </c>
      <c r="O66" s="77">
        <v>148162</v>
      </c>
      <c r="P66" s="77">
        <v>181707</v>
      </c>
      <c r="Q66" s="77">
        <v>117431</v>
      </c>
      <c r="R66" s="79">
        <v>20776</v>
      </c>
      <c r="S66" s="81">
        <v>11156</v>
      </c>
      <c r="T66" s="81">
        <v>10451</v>
      </c>
      <c r="U66" s="81">
        <v>333343</v>
      </c>
      <c r="V66" s="82">
        <v>314725</v>
      </c>
      <c r="W66" s="83">
        <v>424</v>
      </c>
      <c r="X66" s="81">
        <v>436</v>
      </c>
      <c r="Y66" s="84">
        <v>7728</v>
      </c>
      <c r="Z66" s="85">
        <v>109269</v>
      </c>
      <c r="AA66" s="86">
        <v>7595</v>
      </c>
      <c r="AB66" s="87">
        <v>116864</v>
      </c>
      <c r="AC66" s="87">
        <v>6278</v>
      </c>
      <c r="AD66" s="87">
        <v>66252</v>
      </c>
      <c r="AE66" s="87">
        <v>146507</v>
      </c>
      <c r="AF66" s="87">
        <v>7906</v>
      </c>
      <c r="AG66" s="87">
        <v>154413</v>
      </c>
      <c r="AH66" s="87">
        <v>57779</v>
      </c>
      <c r="AI66" s="87">
        <v>1166</v>
      </c>
      <c r="AJ66" s="87">
        <v>9598</v>
      </c>
      <c r="AK66" s="87">
        <v>23786</v>
      </c>
      <c r="AL66" s="87">
        <v>4099</v>
      </c>
      <c r="AM66" s="87">
        <v>1341</v>
      </c>
      <c r="AN66" s="87">
        <v>17</v>
      </c>
      <c r="AO66" s="87">
        <v>290</v>
      </c>
      <c r="AP66" s="88">
        <v>57</v>
      </c>
      <c r="AQ66" s="79">
        <v>56</v>
      </c>
    </row>
    <row r="67" spans="1:43" ht="12.75">
      <c r="A67" s="29" t="s">
        <v>363</v>
      </c>
      <c r="B67" s="89" t="s">
        <v>306</v>
      </c>
      <c r="C67" s="90">
        <v>135.634</v>
      </c>
      <c r="D67" s="90">
        <v>22</v>
      </c>
      <c r="E67" s="90">
        <v>11</v>
      </c>
      <c r="F67" s="90">
        <v>24</v>
      </c>
      <c r="G67" s="90">
        <v>9973</v>
      </c>
      <c r="H67" s="81">
        <v>2486</v>
      </c>
      <c r="I67" s="83">
        <v>662</v>
      </c>
      <c r="J67" s="83">
        <v>78</v>
      </c>
      <c r="K67" s="82">
        <v>76</v>
      </c>
      <c r="L67" s="81">
        <v>63</v>
      </c>
      <c r="M67" s="91">
        <v>61.45</v>
      </c>
      <c r="N67" s="83">
        <v>280899</v>
      </c>
      <c r="O67" s="81">
        <v>247350</v>
      </c>
      <c r="P67" s="81">
        <v>276166</v>
      </c>
      <c r="Q67" s="81">
        <v>182245</v>
      </c>
      <c r="R67" s="82">
        <v>34442</v>
      </c>
      <c r="S67" s="81">
        <v>15950</v>
      </c>
      <c r="T67" s="81">
        <v>15085</v>
      </c>
      <c r="U67" s="81">
        <v>877032</v>
      </c>
      <c r="V67" s="82">
        <v>833572</v>
      </c>
      <c r="W67" s="83">
        <v>918</v>
      </c>
      <c r="X67" s="81">
        <v>1116</v>
      </c>
      <c r="Y67" s="92">
        <v>16077</v>
      </c>
      <c r="Z67" s="93">
        <v>198331</v>
      </c>
      <c r="AA67" s="94">
        <v>19670</v>
      </c>
      <c r="AB67" s="95">
        <v>218001</v>
      </c>
      <c r="AC67" s="95">
        <v>52303</v>
      </c>
      <c r="AD67" s="95">
        <v>20606</v>
      </c>
      <c r="AE67" s="95">
        <v>301519</v>
      </c>
      <c r="AF67" s="95">
        <v>38295</v>
      </c>
      <c r="AG67" s="95">
        <v>339814</v>
      </c>
      <c r="AH67" s="95">
        <v>125874</v>
      </c>
      <c r="AI67" s="95">
        <v>4469</v>
      </c>
      <c r="AJ67" s="95">
        <v>62805</v>
      </c>
      <c r="AK67" s="95">
        <v>68279</v>
      </c>
      <c r="AL67" s="95">
        <v>32656</v>
      </c>
      <c r="AM67" s="95">
        <v>102</v>
      </c>
      <c r="AN67" s="95">
        <v>1</v>
      </c>
      <c r="AO67" s="95">
        <v>802</v>
      </c>
      <c r="AP67" s="96">
        <v>54</v>
      </c>
      <c r="AQ67" s="82">
        <v>271</v>
      </c>
    </row>
    <row r="68" spans="1:43" ht="13.5" thickBot="1">
      <c r="A68" s="29" t="s">
        <v>364</v>
      </c>
      <c r="B68" s="97" t="s">
        <v>298</v>
      </c>
      <c r="C68" s="98">
        <v>73.996</v>
      </c>
      <c r="D68" s="98">
        <v>0</v>
      </c>
      <c r="E68" s="90">
        <v>38</v>
      </c>
      <c r="F68" s="90">
        <v>39</v>
      </c>
      <c r="G68" s="90">
        <v>4205</v>
      </c>
      <c r="H68" s="81">
        <v>4742</v>
      </c>
      <c r="I68" s="49">
        <v>625</v>
      </c>
      <c r="J68" s="49">
        <v>83</v>
      </c>
      <c r="K68" s="99">
        <v>77</v>
      </c>
      <c r="L68" s="81">
        <v>26</v>
      </c>
      <c r="M68" s="91">
        <v>12.65</v>
      </c>
      <c r="N68" s="49">
        <v>13767</v>
      </c>
      <c r="O68" s="50">
        <v>13055</v>
      </c>
      <c r="P68" s="50">
        <v>13551</v>
      </c>
      <c r="Q68" s="50">
        <v>10016</v>
      </c>
      <c r="R68" s="99">
        <v>8050</v>
      </c>
      <c r="S68" s="81">
        <v>6763</v>
      </c>
      <c r="T68" s="81">
        <v>6249</v>
      </c>
      <c r="U68" s="81">
        <v>374920</v>
      </c>
      <c r="V68" s="82">
        <v>366274</v>
      </c>
      <c r="W68" s="83">
        <v>190</v>
      </c>
      <c r="X68" s="81">
        <v>195</v>
      </c>
      <c r="Y68" s="100">
        <v>6205</v>
      </c>
      <c r="Z68" s="101">
        <v>58559</v>
      </c>
      <c r="AA68" s="102">
        <v>0</v>
      </c>
      <c r="AB68" s="103">
        <v>58559</v>
      </c>
      <c r="AC68" s="103">
        <v>12642</v>
      </c>
      <c r="AD68" s="103">
        <v>2476</v>
      </c>
      <c r="AE68" s="103">
        <v>94749</v>
      </c>
      <c r="AF68" s="103">
        <v>0</v>
      </c>
      <c r="AG68" s="103">
        <v>94749</v>
      </c>
      <c r="AH68" s="103">
        <v>79264</v>
      </c>
      <c r="AI68" s="103">
        <v>2643</v>
      </c>
      <c r="AJ68" s="103">
        <v>30838</v>
      </c>
      <c r="AK68" s="103">
        <v>47833</v>
      </c>
      <c r="AL68" s="103">
        <v>31392</v>
      </c>
      <c r="AM68" s="103">
        <v>0</v>
      </c>
      <c r="AN68" s="103">
        <v>0</v>
      </c>
      <c r="AO68" s="103">
        <v>645</v>
      </c>
      <c r="AP68" s="104">
        <v>3</v>
      </c>
      <c r="AQ68" s="99">
        <v>176</v>
      </c>
    </row>
    <row r="69" spans="1:43" ht="13.5" thickBot="1">
      <c r="A69" s="29" t="s">
        <v>258</v>
      </c>
      <c r="B69" s="105" t="s">
        <v>300</v>
      </c>
      <c r="C69" s="53">
        <v>280.171</v>
      </c>
      <c r="D69" s="53">
        <v>29</v>
      </c>
      <c r="E69" s="53">
        <v>50</v>
      </c>
      <c r="F69" s="53">
        <v>64</v>
      </c>
      <c r="G69" s="53">
        <v>16007</v>
      </c>
      <c r="H69" s="58">
        <v>7472</v>
      </c>
      <c r="I69" s="55">
        <v>1412</v>
      </c>
      <c r="J69" s="55">
        <v>176</v>
      </c>
      <c r="K69" s="56">
        <v>163</v>
      </c>
      <c r="L69" s="58">
        <v>121</v>
      </c>
      <c r="M69" s="106">
        <v>105.6</v>
      </c>
      <c r="N69" s="58">
        <v>481018</v>
      </c>
      <c r="O69" s="58">
        <v>408567</v>
      </c>
      <c r="P69" s="58">
        <v>471424</v>
      </c>
      <c r="Q69" s="58">
        <v>309692</v>
      </c>
      <c r="R69" s="58">
        <v>63268</v>
      </c>
      <c r="S69" s="55">
        <v>33869</v>
      </c>
      <c r="T69" s="58">
        <v>31785</v>
      </c>
      <c r="U69" s="58">
        <v>1585295</v>
      </c>
      <c r="V69" s="56">
        <v>1514571</v>
      </c>
      <c r="W69" s="55">
        <v>1532</v>
      </c>
      <c r="X69" s="58">
        <v>1747</v>
      </c>
      <c r="Y69" s="107">
        <v>30010</v>
      </c>
      <c r="Z69" s="108">
        <v>366159</v>
      </c>
      <c r="AA69" s="109">
        <v>27265</v>
      </c>
      <c r="AB69" s="56">
        <v>393424</v>
      </c>
      <c r="AC69" s="54">
        <v>71223</v>
      </c>
      <c r="AD69" s="54">
        <v>89334</v>
      </c>
      <c r="AE69" s="54">
        <v>542775</v>
      </c>
      <c r="AF69" s="54">
        <v>46201</v>
      </c>
      <c r="AG69" s="54">
        <v>588976</v>
      </c>
      <c r="AH69" s="54">
        <v>262917</v>
      </c>
      <c r="AI69" s="54">
        <v>8278</v>
      </c>
      <c r="AJ69" s="54">
        <v>103241</v>
      </c>
      <c r="AK69" s="54">
        <v>139898</v>
      </c>
      <c r="AL69" s="54">
        <v>68147</v>
      </c>
      <c r="AM69" s="54">
        <v>1443</v>
      </c>
      <c r="AN69" s="54">
        <v>18</v>
      </c>
      <c r="AO69" s="110">
        <v>1737</v>
      </c>
      <c r="AP69" s="53">
        <v>114</v>
      </c>
      <c r="AQ69" s="56">
        <v>503</v>
      </c>
    </row>
    <row r="70" spans="1:43" ht="13.5" thickBot="1">
      <c r="A70" s="22" t="s">
        <v>365</v>
      </c>
      <c r="B70" s="74" t="s">
        <v>366</v>
      </c>
      <c r="C70" s="24"/>
      <c r="D70" s="25"/>
      <c r="E70" s="24"/>
      <c r="F70" s="24"/>
      <c r="G70" s="24"/>
      <c r="H70" s="24"/>
      <c r="I70" s="25"/>
      <c r="J70" s="25"/>
      <c r="K70" s="25"/>
      <c r="L70" s="24"/>
      <c r="M70" s="26"/>
      <c r="N70" s="26"/>
      <c r="O70" s="26"/>
      <c r="P70" s="26"/>
      <c r="Q70" s="26"/>
      <c r="R70" s="24"/>
      <c r="S70" s="24"/>
      <c r="T70" s="24"/>
      <c r="U70" s="24"/>
      <c r="V70" s="24"/>
      <c r="W70" s="24"/>
      <c r="X70" s="24"/>
      <c r="Y70" s="27"/>
      <c r="Z70" s="27"/>
      <c r="AA70" s="28"/>
      <c r="AB70" s="25"/>
      <c r="AC70" s="25"/>
      <c r="AD70" s="25"/>
      <c r="AE70" s="25"/>
      <c r="AF70" s="25"/>
      <c r="AG70" s="25"/>
      <c r="AH70" s="25"/>
      <c r="AI70" s="25"/>
      <c r="AJ70" s="25"/>
      <c r="AK70" s="25"/>
      <c r="AL70" s="25"/>
      <c r="AM70" s="25"/>
      <c r="AN70" s="25"/>
      <c r="AO70" s="25"/>
      <c r="AP70" s="25"/>
      <c r="AQ70" s="24"/>
    </row>
    <row r="71" spans="1:43" ht="20.25">
      <c r="A71" s="29" t="s">
        <v>367</v>
      </c>
      <c r="B71" s="75" t="s">
        <v>368</v>
      </c>
      <c r="C71" s="76">
        <v>41.936</v>
      </c>
      <c r="D71" s="76">
        <v>58</v>
      </c>
      <c r="E71" s="76">
        <v>1</v>
      </c>
      <c r="F71" s="76">
        <v>61</v>
      </c>
      <c r="G71" s="76">
        <v>4912</v>
      </c>
      <c r="H71" s="77">
        <v>290</v>
      </c>
      <c r="I71" s="78">
        <v>342</v>
      </c>
      <c r="J71" s="78">
        <v>19</v>
      </c>
      <c r="K71" s="79">
        <v>19</v>
      </c>
      <c r="L71" s="77">
        <v>29</v>
      </c>
      <c r="M71" s="80">
        <v>29</v>
      </c>
      <c r="N71" s="78">
        <v>0</v>
      </c>
      <c r="O71" s="77">
        <v>0</v>
      </c>
      <c r="P71" s="77">
        <v>0</v>
      </c>
      <c r="Q71" s="77">
        <v>0</v>
      </c>
      <c r="R71" s="79">
        <v>16694</v>
      </c>
      <c r="S71" s="81">
        <v>10833</v>
      </c>
      <c r="T71" s="81">
        <v>10450</v>
      </c>
      <c r="U71" s="81">
        <v>304644</v>
      </c>
      <c r="V71" s="82">
        <v>273866</v>
      </c>
      <c r="W71" s="83">
        <v>291</v>
      </c>
      <c r="X71" s="81">
        <v>354</v>
      </c>
      <c r="Y71" s="84">
        <v>10247</v>
      </c>
      <c r="Z71" s="85">
        <v>52297</v>
      </c>
      <c r="AA71" s="86">
        <v>0</v>
      </c>
      <c r="AB71" s="87">
        <v>52297</v>
      </c>
      <c r="AC71" s="87">
        <v>5430</v>
      </c>
      <c r="AD71" s="87">
        <v>68355</v>
      </c>
      <c r="AE71" s="87">
        <v>82014</v>
      </c>
      <c r="AF71" s="87">
        <v>0</v>
      </c>
      <c r="AG71" s="87">
        <v>82014</v>
      </c>
      <c r="AH71" s="87">
        <v>261485</v>
      </c>
      <c r="AI71" s="87">
        <v>2957</v>
      </c>
      <c r="AJ71" s="87">
        <v>7305</v>
      </c>
      <c r="AK71" s="87">
        <v>11696</v>
      </c>
      <c r="AL71" s="87">
        <v>87161</v>
      </c>
      <c r="AM71" s="87">
        <v>165</v>
      </c>
      <c r="AN71" s="87">
        <v>6</v>
      </c>
      <c r="AO71" s="87">
        <v>257</v>
      </c>
      <c r="AP71" s="88">
        <v>16</v>
      </c>
      <c r="AQ71" s="79">
        <v>65</v>
      </c>
    </row>
    <row r="72" spans="1:43" ht="12.75">
      <c r="A72" s="29" t="s">
        <v>252</v>
      </c>
      <c r="B72" s="89" t="s">
        <v>313</v>
      </c>
      <c r="C72" s="90">
        <v>50.465</v>
      </c>
      <c r="D72" s="90">
        <v>6</v>
      </c>
      <c r="E72" s="90">
        <v>5</v>
      </c>
      <c r="F72" s="90">
        <v>8</v>
      </c>
      <c r="G72" s="90">
        <v>2819</v>
      </c>
      <c r="H72" s="81">
        <v>1307</v>
      </c>
      <c r="I72" s="83">
        <v>444</v>
      </c>
      <c r="J72" s="83">
        <v>33</v>
      </c>
      <c r="K72" s="82">
        <v>26</v>
      </c>
      <c r="L72" s="81">
        <v>42</v>
      </c>
      <c r="M72" s="91">
        <v>38.25</v>
      </c>
      <c r="N72" s="83">
        <v>112667</v>
      </c>
      <c r="O72" s="81">
        <v>100401</v>
      </c>
      <c r="P72" s="81">
        <v>112603</v>
      </c>
      <c r="Q72" s="81">
        <v>89095</v>
      </c>
      <c r="R72" s="82">
        <v>12048</v>
      </c>
      <c r="S72" s="81">
        <v>5615</v>
      </c>
      <c r="T72" s="81">
        <v>5256</v>
      </c>
      <c r="U72" s="81">
        <v>367096</v>
      </c>
      <c r="V72" s="82">
        <v>343565</v>
      </c>
      <c r="W72" s="83">
        <v>352</v>
      </c>
      <c r="X72" s="81">
        <v>373</v>
      </c>
      <c r="Y72" s="92">
        <v>9195</v>
      </c>
      <c r="Z72" s="93">
        <v>134220</v>
      </c>
      <c r="AA72" s="94">
        <v>0</v>
      </c>
      <c r="AB72" s="95">
        <v>134220</v>
      </c>
      <c r="AC72" s="95">
        <v>23382</v>
      </c>
      <c r="AD72" s="95">
        <v>149122</v>
      </c>
      <c r="AE72" s="95">
        <v>152965</v>
      </c>
      <c r="AF72" s="95">
        <v>0</v>
      </c>
      <c r="AG72" s="95">
        <v>152965</v>
      </c>
      <c r="AH72" s="95">
        <v>99294</v>
      </c>
      <c r="AI72" s="95">
        <v>3349</v>
      </c>
      <c r="AJ72" s="95">
        <v>47101</v>
      </c>
      <c r="AK72" s="95">
        <v>35546</v>
      </c>
      <c r="AL72" s="95">
        <v>27631</v>
      </c>
      <c r="AM72" s="95">
        <v>14</v>
      </c>
      <c r="AN72" s="95">
        <v>2</v>
      </c>
      <c r="AO72" s="95">
        <v>744</v>
      </c>
      <c r="AP72" s="96">
        <v>92</v>
      </c>
      <c r="AQ72" s="82">
        <v>569</v>
      </c>
    </row>
    <row r="73" spans="1:43" ht="13.5" thickBot="1">
      <c r="A73" s="29" t="s">
        <v>369</v>
      </c>
      <c r="B73" s="97" t="s">
        <v>298</v>
      </c>
      <c r="C73" s="98">
        <v>69.598</v>
      </c>
      <c r="D73" s="98">
        <v>0</v>
      </c>
      <c r="E73" s="90">
        <v>53</v>
      </c>
      <c r="F73" s="90">
        <v>57</v>
      </c>
      <c r="G73" s="90">
        <v>4727</v>
      </c>
      <c r="H73" s="81">
        <v>7751</v>
      </c>
      <c r="I73" s="49">
        <v>860</v>
      </c>
      <c r="J73" s="49">
        <v>111</v>
      </c>
      <c r="K73" s="99">
        <v>99</v>
      </c>
      <c r="L73" s="81">
        <v>53</v>
      </c>
      <c r="M73" s="91">
        <v>26.89</v>
      </c>
      <c r="N73" s="49">
        <v>62262</v>
      </c>
      <c r="O73" s="50">
        <v>51704</v>
      </c>
      <c r="P73" s="50">
        <v>66137</v>
      </c>
      <c r="Q73" s="50">
        <v>38295</v>
      </c>
      <c r="R73" s="99">
        <v>9812</v>
      </c>
      <c r="S73" s="81">
        <v>11499</v>
      </c>
      <c r="T73" s="81">
        <v>10748</v>
      </c>
      <c r="U73" s="81">
        <v>426119</v>
      </c>
      <c r="V73" s="82">
        <v>416827</v>
      </c>
      <c r="W73" s="83">
        <v>213</v>
      </c>
      <c r="X73" s="81">
        <v>213</v>
      </c>
      <c r="Y73" s="100">
        <v>9023</v>
      </c>
      <c r="Z73" s="101">
        <v>109721</v>
      </c>
      <c r="AA73" s="102">
        <v>0</v>
      </c>
      <c r="AB73" s="103">
        <v>109721</v>
      </c>
      <c r="AC73" s="103">
        <v>16732</v>
      </c>
      <c r="AD73" s="103">
        <v>1119</v>
      </c>
      <c r="AE73" s="103">
        <v>138011</v>
      </c>
      <c r="AF73" s="103">
        <v>0</v>
      </c>
      <c r="AG73" s="103">
        <v>138011</v>
      </c>
      <c r="AH73" s="103">
        <v>46801</v>
      </c>
      <c r="AI73" s="103">
        <v>3923</v>
      </c>
      <c r="AJ73" s="103">
        <v>57531</v>
      </c>
      <c r="AK73" s="103">
        <v>65920</v>
      </c>
      <c r="AL73" s="103">
        <v>31904</v>
      </c>
      <c r="AM73" s="103">
        <v>46</v>
      </c>
      <c r="AN73" s="103">
        <v>0</v>
      </c>
      <c r="AO73" s="103">
        <v>181</v>
      </c>
      <c r="AP73" s="104">
        <v>2</v>
      </c>
      <c r="AQ73" s="99">
        <v>346</v>
      </c>
    </row>
    <row r="74" spans="1:43" ht="13.5" thickBot="1">
      <c r="A74" s="29" t="s">
        <v>370</v>
      </c>
      <c r="B74" s="105" t="s">
        <v>300</v>
      </c>
      <c r="C74" s="53">
        <v>161.99900000000002</v>
      </c>
      <c r="D74" s="53">
        <v>64</v>
      </c>
      <c r="E74" s="53">
        <v>59</v>
      </c>
      <c r="F74" s="53">
        <v>126</v>
      </c>
      <c r="G74" s="53">
        <v>12458</v>
      </c>
      <c r="H74" s="58">
        <v>9348</v>
      </c>
      <c r="I74" s="55">
        <v>1646</v>
      </c>
      <c r="J74" s="55">
        <v>163</v>
      </c>
      <c r="K74" s="56">
        <v>144</v>
      </c>
      <c r="L74" s="58">
        <v>124</v>
      </c>
      <c r="M74" s="106">
        <v>94.14</v>
      </c>
      <c r="N74" s="58">
        <v>174929</v>
      </c>
      <c r="O74" s="58">
        <v>152105</v>
      </c>
      <c r="P74" s="58">
        <v>178740</v>
      </c>
      <c r="Q74" s="58">
        <v>127390</v>
      </c>
      <c r="R74" s="58">
        <v>38554</v>
      </c>
      <c r="S74" s="55">
        <v>27947</v>
      </c>
      <c r="T74" s="58">
        <v>26454</v>
      </c>
      <c r="U74" s="58">
        <v>1097859</v>
      </c>
      <c r="V74" s="56">
        <v>1034258</v>
      </c>
      <c r="W74" s="55">
        <v>856</v>
      </c>
      <c r="X74" s="58">
        <v>940</v>
      </c>
      <c r="Y74" s="107">
        <v>28465</v>
      </c>
      <c r="Z74" s="108">
        <v>296238</v>
      </c>
      <c r="AA74" s="109">
        <v>0</v>
      </c>
      <c r="AB74" s="56">
        <v>296238</v>
      </c>
      <c r="AC74" s="54">
        <v>45544</v>
      </c>
      <c r="AD74" s="54">
        <v>218596</v>
      </c>
      <c r="AE74" s="54">
        <v>372990</v>
      </c>
      <c r="AF74" s="54">
        <v>0</v>
      </c>
      <c r="AG74" s="54">
        <v>372990</v>
      </c>
      <c r="AH74" s="54">
        <v>407580</v>
      </c>
      <c r="AI74" s="54">
        <v>10229</v>
      </c>
      <c r="AJ74" s="54">
        <v>111937</v>
      </c>
      <c r="AK74" s="54">
        <v>113162</v>
      </c>
      <c r="AL74" s="54">
        <v>146696</v>
      </c>
      <c r="AM74" s="54">
        <v>225</v>
      </c>
      <c r="AN74" s="54">
        <v>8</v>
      </c>
      <c r="AO74" s="110">
        <v>1182</v>
      </c>
      <c r="AP74" s="53">
        <v>110</v>
      </c>
      <c r="AQ74" s="56">
        <v>980</v>
      </c>
    </row>
    <row r="75" spans="1:43" ht="13.5" thickBot="1">
      <c r="A75" s="22" t="s">
        <v>371</v>
      </c>
      <c r="B75" s="74" t="s">
        <v>372</v>
      </c>
      <c r="C75" s="24"/>
      <c r="D75" s="25"/>
      <c r="E75" s="24"/>
      <c r="F75" s="24"/>
      <c r="G75" s="24"/>
      <c r="H75" s="24"/>
      <c r="I75" s="25"/>
      <c r="J75" s="25"/>
      <c r="K75" s="25"/>
      <c r="L75" s="24"/>
      <c r="M75" s="26"/>
      <c r="N75" s="26"/>
      <c r="O75" s="26"/>
      <c r="P75" s="26"/>
      <c r="Q75" s="26"/>
      <c r="R75" s="24"/>
      <c r="S75" s="24"/>
      <c r="T75" s="24"/>
      <c r="U75" s="24"/>
      <c r="V75" s="24"/>
      <c r="W75" s="24"/>
      <c r="X75" s="24"/>
      <c r="Y75" s="27"/>
      <c r="Z75" s="27"/>
      <c r="AA75" s="28"/>
      <c r="AB75" s="25"/>
      <c r="AC75" s="25"/>
      <c r="AD75" s="25"/>
      <c r="AE75" s="25"/>
      <c r="AF75" s="25"/>
      <c r="AG75" s="25"/>
      <c r="AH75" s="25"/>
      <c r="AI75" s="25"/>
      <c r="AJ75" s="25"/>
      <c r="AK75" s="25"/>
      <c r="AL75" s="25"/>
      <c r="AM75" s="25"/>
      <c r="AN75" s="25"/>
      <c r="AO75" s="25"/>
      <c r="AP75" s="25"/>
      <c r="AQ75" s="24"/>
    </row>
    <row r="76" spans="1:43" ht="20.25">
      <c r="A76" s="29" t="s">
        <v>373</v>
      </c>
      <c r="B76" s="75" t="s">
        <v>374</v>
      </c>
      <c r="C76" s="76">
        <v>24.62</v>
      </c>
      <c r="D76" s="76">
        <v>18</v>
      </c>
      <c r="E76" s="76">
        <v>1</v>
      </c>
      <c r="F76" s="76">
        <v>19</v>
      </c>
      <c r="G76" s="76">
        <v>3000</v>
      </c>
      <c r="H76" s="77">
        <v>232</v>
      </c>
      <c r="I76" s="78">
        <v>117</v>
      </c>
      <c r="J76" s="78">
        <v>20</v>
      </c>
      <c r="K76" s="79">
        <v>14</v>
      </c>
      <c r="L76" s="77">
        <v>22</v>
      </c>
      <c r="M76" s="80">
        <v>21.5</v>
      </c>
      <c r="N76" s="78">
        <v>178906</v>
      </c>
      <c r="O76" s="77">
        <v>138020</v>
      </c>
      <c r="P76" s="77">
        <v>177517</v>
      </c>
      <c r="Q76" s="77">
        <v>106902</v>
      </c>
      <c r="R76" s="79">
        <v>19342</v>
      </c>
      <c r="S76" s="81">
        <v>9779</v>
      </c>
      <c r="T76" s="81">
        <v>7585</v>
      </c>
      <c r="U76" s="81">
        <v>185951</v>
      </c>
      <c r="V76" s="82">
        <v>165047</v>
      </c>
      <c r="W76" s="83">
        <v>265</v>
      </c>
      <c r="X76" s="81">
        <v>273</v>
      </c>
      <c r="Y76" s="84">
        <v>6334</v>
      </c>
      <c r="Z76" s="85">
        <v>85243</v>
      </c>
      <c r="AA76" s="86">
        <v>24676</v>
      </c>
      <c r="AB76" s="87">
        <v>109919</v>
      </c>
      <c r="AC76" s="87">
        <v>7149</v>
      </c>
      <c r="AD76" s="87">
        <v>77730</v>
      </c>
      <c r="AE76" s="87">
        <v>148768</v>
      </c>
      <c r="AF76" s="87">
        <v>33450</v>
      </c>
      <c r="AG76" s="87">
        <v>182218</v>
      </c>
      <c r="AH76" s="87">
        <v>43200</v>
      </c>
      <c r="AI76" s="87">
        <v>1280</v>
      </c>
      <c r="AJ76" s="87">
        <v>8946</v>
      </c>
      <c r="AK76" s="87">
        <v>27783</v>
      </c>
      <c r="AL76" s="87">
        <v>12640</v>
      </c>
      <c r="AM76" s="87">
        <v>925</v>
      </c>
      <c r="AN76" s="87">
        <v>28</v>
      </c>
      <c r="AO76" s="87">
        <v>282</v>
      </c>
      <c r="AP76" s="88">
        <v>11</v>
      </c>
      <c r="AQ76" s="79">
        <v>69</v>
      </c>
    </row>
    <row r="77" spans="1:43" ht="12.75">
      <c r="A77" s="29" t="s">
        <v>375</v>
      </c>
      <c r="B77" s="89" t="s">
        <v>313</v>
      </c>
      <c r="C77" s="90">
        <v>704.629</v>
      </c>
      <c r="D77" s="90">
        <v>9</v>
      </c>
      <c r="E77" s="90">
        <v>43</v>
      </c>
      <c r="F77" s="90">
        <v>76</v>
      </c>
      <c r="G77" s="90">
        <v>22595</v>
      </c>
      <c r="H77" s="81">
        <v>10193</v>
      </c>
      <c r="I77" s="83">
        <v>2417</v>
      </c>
      <c r="J77" s="83">
        <v>311</v>
      </c>
      <c r="K77" s="82">
        <v>272</v>
      </c>
      <c r="L77" s="81">
        <v>252</v>
      </c>
      <c r="M77" s="91">
        <v>239.5</v>
      </c>
      <c r="N77" s="83">
        <v>1220414</v>
      </c>
      <c r="O77" s="81">
        <v>1111958</v>
      </c>
      <c r="P77" s="81">
        <v>1246656</v>
      </c>
      <c r="Q77" s="81">
        <v>816818</v>
      </c>
      <c r="R77" s="82">
        <v>134505</v>
      </c>
      <c r="S77" s="81">
        <v>64549</v>
      </c>
      <c r="T77" s="81">
        <v>56429</v>
      </c>
      <c r="U77" s="81">
        <v>2241631</v>
      </c>
      <c r="V77" s="82">
        <v>2116886</v>
      </c>
      <c r="W77" s="83">
        <v>3577</v>
      </c>
      <c r="X77" s="81">
        <v>3744</v>
      </c>
      <c r="Y77" s="92">
        <v>93869</v>
      </c>
      <c r="Z77" s="93">
        <v>1019349</v>
      </c>
      <c r="AA77" s="94">
        <v>5546</v>
      </c>
      <c r="AB77" s="95">
        <v>1024895</v>
      </c>
      <c r="AC77" s="95">
        <v>149348</v>
      </c>
      <c r="AD77" s="95">
        <v>273658</v>
      </c>
      <c r="AE77" s="95">
        <v>1954790</v>
      </c>
      <c r="AF77" s="95">
        <v>4566</v>
      </c>
      <c r="AG77" s="95">
        <v>1959356</v>
      </c>
      <c r="AH77" s="95">
        <v>1320151</v>
      </c>
      <c r="AI77" s="95">
        <v>29070</v>
      </c>
      <c r="AJ77" s="95">
        <v>313685</v>
      </c>
      <c r="AK77" s="95">
        <v>510552</v>
      </c>
      <c r="AL77" s="95">
        <v>346342</v>
      </c>
      <c r="AM77" s="95">
        <v>743</v>
      </c>
      <c r="AN77" s="95">
        <v>61</v>
      </c>
      <c r="AO77" s="95">
        <v>2832</v>
      </c>
      <c r="AP77" s="96">
        <v>230</v>
      </c>
      <c r="AQ77" s="82">
        <v>2027</v>
      </c>
    </row>
    <row r="78" spans="1:43" ht="13.5" thickBot="1">
      <c r="A78" s="29" t="s">
        <v>376</v>
      </c>
      <c r="B78" s="97" t="s">
        <v>298</v>
      </c>
      <c r="C78" s="98">
        <v>370.917</v>
      </c>
      <c r="D78" s="98">
        <v>0</v>
      </c>
      <c r="E78" s="90">
        <v>104</v>
      </c>
      <c r="F78" s="90">
        <v>110</v>
      </c>
      <c r="G78" s="90">
        <v>14782</v>
      </c>
      <c r="H78" s="81">
        <v>17991</v>
      </c>
      <c r="I78" s="49">
        <v>2150</v>
      </c>
      <c r="J78" s="49">
        <v>287</v>
      </c>
      <c r="K78" s="99">
        <v>274</v>
      </c>
      <c r="L78" s="81">
        <v>125</v>
      </c>
      <c r="M78" s="91">
        <v>92.84</v>
      </c>
      <c r="N78" s="49">
        <v>224071</v>
      </c>
      <c r="O78" s="50">
        <v>205237</v>
      </c>
      <c r="P78" s="50">
        <v>214014</v>
      </c>
      <c r="Q78" s="50">
        <v>143558</v>
      </c>
      <c r="R78" s="99">
        <v>48392</v>
      </c>
      <c r="S78" s="81">
        <v>33351</v>
      </c>
      <c r="T78" s="81">
        <v>28823</v>
      </c>
      <c r="U78" s="81">
        <v>1385375</v>
      </c>
      <c r="V78" s="82">
        <v>1362656</v>
      </c>
      <c r="W78" s="83">
        <v>945</v>
      </c>
      <c r="X78" s="81">
        <v>949</v>
      </c>
      <c r="Y78" s="100">
        <v>36359</v>
      </c>
      <c r="Z78" s="101">
        <v>379836</v>
      </c>
      <c r="AA78" s="102">
        <v>0</v>
      </c>
      <c r="AB78" s="103">
        <v>379836</v>
      </c>
      <c r="AC78" s="103">
        <v>98733</v>
      </c>
      <c r="AD78" s="103">
        <v>65546</v>
      </c>
      <c r="AE78" s="103">
        <v>658451</v>
      </c>
      <c r="AF78" s="103">
        <v>0</v>
      </c>
      <c r="AG78" s="103">
        <v>658451</v>
      </c>
      <c r="AH78" s="103">
        <v>187022</v>
      </c>
      <c r="AI78" s="103">
        <v>14769</v>
      </c>
      <c r="AJ78" s="103">
        <v>176981</v>
      </c>
      <c r="AK78" s="103">
        <v>279110</v>
      </c>
      <c r="AL78" s="103">
        <v>116452</v>
      </c>
      <c r="AM78" s="103">
        <v>116</v>
      </c>
      <c r="AN78" s="103">
        <v>3</v>
      </c>
      <c r="AO78" s="103">
        <v>1162</v>
      </c>
      <c r="AP78" s="104">
        <v>22</v>
      </c>
      <c r="AQ78" s="99">
        <v>946</v>
      </c>
    </row>
    <row r="79" spans="1:43" ht="13.5" thickBot="1">
      <c r="A79" s="29" t="s">
        <v>259</v>
      </c>
      <c r="B79" s="105" t="s">
        <v>300</v>
      </c>
      <c r="C79" s="53">
        <v>1100.166</v>
      </c>
      <c r="D79" s="53">
        <v>27</v>
      </c>
      <c r="E79" s="53">
        <v>148</v>
      </c>
      <c r="F79" s="53">
        <v>205</v>
      </c>
      <c r="G79" s="53">
        <v>40377</v>
      </c>
      <c r="H79" s="58">
        <v>28416</v>
      </c>
      <c r="I79" s="55">
        <v>4684</v>
      </c>
      <c r="J79" s="55">
        <v>618</v>
      </c>
      <c r="K79" s="56">
        <v>560</v>
      </c>
      <c r="L79" s="58">
        <v>399</v>
      </c>
      <c r="M79" s="106">
        <v>353.84</v>
      </c>
      <c r="N79" s="58">
        <v>1623391</v>
      </c>
      <c r="O79" s="58">
        <v>1455215</v>
      </c>
      <c r="P79" s="58">
        <v>1638187</v>
      </c>
      <c r="Q79" s="58">
        <v>1067278</v>
      </c>
      <c r="R79" s="58">
        <v>202239</v>
      </c>
      <c r="S79" s="55">
        <v>107679</v>
      </c>
      <c r="T79" s="58">
        <v>92837</v>
      </c>
      <c r="U79" s="58">
        <v>3812957</v>
      </c>
      <c r="V79" s="56">
        <v>3644589</v>
      </c>
      <c r="W79" s="55">
        <v>4787</v>
      </c>
      <c r="X79" s="58">
        <v>4966</v>
      </c>
      <c r="Y79" s="107">
        <v>136562</v>
      </c>
      <c r="Z79" s="108">
        <v>1484428</v>
      </c>
      <c r="AA79" s="109">
        <v>30222</v>
      </c>
      <c r="AB79" s="56">
        <v>1514650</v>
      </c>
      <c r="AC79" s="54">
        <v>255230</v>
      </c>
      <c r="AD79" s="54">
        <v>416934</v>
      </c>
      <c r="AE79" s="54">
        <v>2762009</v>
      </c>
      <c r="AF79" s="54">
        <v>38016</v>
      </c>
      <c r="AG79" s="54">
        <v>2800025</v>
      </c>
      <c r="AH79" s="54">
        <v>1550373</v>
      </c>
      <c r="AI79" s="54">
        <v>45119</v>
      </c>
      <c r="AJ79" s="54">
        <v>499612</v>
      </c>
      <c r="AK79" s="54">
        <v>817445</v>
      </c>
      <c r="AL79" s="54">
        <v>475434</v>
      </c>
      <c r="AM79" s="54">
        <v>1784</v>
      </c>
      <c r="AN79" s="54">
        <v>92</v>
      </c>
      <c r="AO79" s="110">
        <v>4276</v>
      </c>
      <c r="AP79" s="53">
        <v>263</v>
      </c>
      <c r="AQ79" s="56">
        <v>3042</v>
      </c>
    </row>
    <row r="80" spans="1:43" ht="13.5" thickBot="1">
      <c r="A80" s="22" t="s">
        <v>377</v>
      </c>
      <c r="B80" s="74" t="s">
        <v>378</v>
      </c>
      <c r="C80" s="24"/>
      <c r="D80" s="25"/>
      <c r="E80" s="24"/>
      <c r="F80" s="24"/>
      <c r="G80" s="24"/>
      <c r="H80" s="24"/>
      <c r="I80" s="25"/>
      <c r="J80" s="25"/>
      <c r="K80" s="25"/>
      <c r="L80" s="24"/>
      <c r="M80" s="26"/>
      <c r="N80" s="26"/>
      <c r="O80" s="26"/>
      <c r="P80" s="26"/>
      <c r="Q80" s="26"/>
      <c r="R80" s="24"/>
      <c r="S80" s="24"/>
      <c r="T80" s="24"/>
      <c r="U80" s="24"/>
      <c r="V80" s="24"/>
      <c r="W80" s="24"/>
      <c r="X80" s="24"/>
      <c r="Y80" s="27"/>
      <c r="Z80" s="27"/>
      <c r="AA80" s="28"/>
      <c r="AB80" s="25"/>
      <c r="AC80" s="25"/>
      <c r="AD80" s="25"/>
      <c r="AE80" s="25"/>
      <c r="AF80" s="25"/>
      <c r="AG80" s="25"/>
      <c r="AH80" s="25"/>
      <c r="AI80" s="25"/>
      <c r="AJ80" s="25"/>
      <c r="AK80" s="25"/>
      <c r="AL80" s="25"/>
      <c r="AM80" s="25"/>
      <c r="AN80" s="25"/>
      <c r="AO80" s="25"/>
      <c r="AP80" s="25"/>
      <c r="AQ80" s="24"/>
    </row>
    <row r="81" spans="1:43" ht="20.25">
      <c r="A81" s="29" t="s">
        <v>379</v>
      </c>
      <c r="B81" s="75" t="s">
        <v>380</v>
      </c>
      <c r="C81" s="76">
        <v>67.746</v>
      </c>
      <c r="D81" s="76">
        <v>44</v>
      </c>
      <c r="E81" s="76">
        <v>1</v>
      </c>
      <c r="F81" s="76">
        <v>55</v>
      </c>
      <c r="G81" s="76">
        <v>6887</v>
      </c>
      <c r="H81" s="77">
        <v>285</v>
      </c>
      <c r="I81" s="78">
        <v>411</v>
      </c>
      <c r="J81" s="78">
        <v>30</v>
      </c>
      <c r="K81" s="79">
        <v>21</v>
      </c>
      <c r="L81" s="77">
        <v>57</v>
      </c>
      <c r="M81" s="80">
        <v>53.1</v>
      </c>
      <c r="N81" s="78">
        <v>259605</v>
      </c>
      <c r="O81" s="77">
        <v>204805</v>
      </c>
      <c r="P81" s="77">
        <v>253989</v>
      </c>
      <c r="Q81" s="77">
        <v>188421</v>
      </c>
      <c r="R81" s="79">
        <v>17343</v>
      </c>
      <c r="S81" s="81">
        <v>11634</v>
      </c>
      <c r="T81" s="81">
        <v>11031</v>
      </c>
      <c r="U81" s="81">
        <v>443717</v>
      </c>
      <c r="V81" s="82">
        <v>414322</v>
      </c>
      <c r="W81" s="83">
        <v>558</v>
      </c>
      <c r="X81" s="81">
        <v>934</v>
      </c>
      <c r="Y81" s="84">
        <v>16288</v>
      </c>
      <c r="Z81" s="85">
        <v>225336</v>
      </c>
      <c r="AA81" s="86">
        <v>46021</v>
      </c>
      <c r="AB81" s="87">
        <v>271357</v>
      </c>
      <c r="AC81" s="87">
        <v>23063</v>
      </c>
      <c r="AD81" s="87">
        <v>38316</v>
      </c>
      <c r="AE81" s="87">
        <v>370241</v>
      </c>
      <c r="AF81" s="87">
        <v>26939</v>
      </c>
      <c r="AG81" s="87">
        <v>397180</v>
      </c>
      <c r="AH81" s="87">
        <v>63536</v>
      </c>
      <c r="AI81" s="87">
        <v>3931</v>
      </c>
      <c r="AJ81" s="87">
        <v>37842</v>
      </c>
      <c r="AK81" s="87">
        <v>43806</v>
      </c>
      <c r="AL81" s="87">
        <v>19704</v>
      </c>
      <c r="AM81" s="87">
        <v>1300</v>
      </c>
      <c r="AN81" s="87">
        <v>109</v>
      </c>
      <c r="AO81" s="87">
        <v>907</v>
      </c>
      <c r="AP81" s="88">
        <v>94</v>
      </c>
      <c r="AQ81" s="79">
        <v>351</v>
      </c>
    </row>
    <row r="82" spans="1:43" ht="12.75">
      <c r="A82" s="29" t="s">
        <v>260</v>
      </c>
      <c r="B82" s="89" t="s">
        <v>296</v>
      </c>
      <c r="C82" s="90">
        <v>97.486</v>
      </c>
      <c r="D82" s="90">
        <v>95</v>
      </c>
      <c r="E82" s="90">
        <v>13</v>
      </c>
      <c r="F82" s="90">
        <v>109</v>
      </c>
      <c r="G82" s="90">
        <v>9538</v>
      </c>
      <c r="H82" s="81">
        <v>3129</v>
      </c>
      <c r="I82" s="83">
        <v>804</v>
      </c>
      <c r="J82" s="83">
        <v>106</v>
      </c>
      <c r="K82" s="82">
        <v>97</v>
      </c>
      <c r="L82" s="81">
        <v>61</v>
      </c>
      <c r="M82" s="91">
        <v>58.99</v>
      </c>
      <c r="N82" s="83">
        <v>329509</v>
      </c>
      <c r="O82" s="81">
        <v>289377</v>
      </c>
      <c r="P82" s="81">
        <v>324462</v>
      </c>
      <c r="Q82" s="81">
        <v>178692</v>
      </c>
      <c r="R82" s="82">
        <v>50631</v>
      </c>
      <c r="S82" s="81">
        <v>21325</v>
      </c>
      <c r="T82" s="81">
        <v>20308</v>
      </c>
      <c r="U82" s="81">
        <v>747891</v>
      </c>
      <c r="V82" s="82">
        <v>708500</v>
      </c>
      <c r="W82" s="83">
        <v>1424</v>
      </c>
      <c r="X82" s="81">
        <v>1573</v>
      </c>
      <c r="Y82" s="92">
        <v>18089</v>
      </c>
      <c r="Z82" s="93">
        <v>315310</v>
      </c>
      <c r="AA82" s="94">
        <v>84410</v>
      </c>
      <c r="AB82" s="95">
        <v>399720</v>
      </c>
      <c r="AC82" s="95">
        <v>85880</v>
      </c>
      <c r="AD82" s="95">
        <v>123427</v>
      </c>
      <c r="AE82" s="95">
        <v>415471</v>
      </c>
      <c r="AF82" s="95">
        <v>80882</v>
      </c>
      <c r="AG82" s="95">
        <v>496353</v>
      </c>
      <c r="AH82" s="95">
        <v>168583</v>
      </c>
      <c r="AI82" s="95">
        <v>5593</v>
      </c>
      <c r="AJ82" s="95">
        <v>103925</v>
      </c>
      <c r="AK82" s="95">
        <v>96065</v>
      </c>
      <c r="AL82" s="95">
        <v>39227</v>
      </c>
      <c r="AM82" s="95">
        <v>325</v>
      </c>
      <c r="AN82" s="95">
        <v>9</v>
      </c>
      <c r="AO82" s="95">
        <v>1321</v>
      </c>
      <c r="AP82" s="96">
        <v>181</v>
      </c>
      <c r="AQ82" s="82">
        <v>380</v>
      </c>
    </row>
    <row r="83" spans="1:43" ht="13.5" thickBot="1">
      <c r="A83" s="29" t="s">
        <v>263</v>
      </c>
      <c r="B83" s="97" t="s">
        <v>298</v>
      </c>
      <c r="C83" s="98">
        <v>79.832</v>
      </c>
      <c r="D83" s="98">
        <v>3</v>
      </c>
      <c r="E83" s="90">
        <v>78</v>
      </c>
      <c r="F83" s="90">
        <v>81</v>
      </c>
      <c r="G83" s="90">
        <v>7334</v>
      </c>
      <c r="H83" s="81">
        <v>10389</v>
      </c>
      <c r="I83" s="49">
        <v>1427</v>
      </c>
      <c r="J83" s="49">
        <v>157</v>
      </c>
      <c r="K83" s="99">
        <v>136</v>
      </c>
      <c r="L83" s="81">
        <v>38</v>
      </c>
      <c r="M83" s="91">
        <v>24.73</v>
      </c>
      <c r="N83" s="49">
        <v>85692</v>
      </c>
      <c r="O83" s="50">
        <v>81271</v>
      </c>
      <c r="P83" s="50">
        <v>85186</v>
      </c>
      <c r="Q83" s="50">
        <v>48543</v>
      </c>
      <c r="R83" s="99">
        <v>18374</v>
      </c>
      <c r="S83" s="81">
        <v>11421</v>
      </c>
      <c r="T83" s="81">
        <v>10511</v>
      </c>
      <c r="U83" s="81">
        <v>588798</v>
      </c>
      <c r="V83" s="82">
        <v>583083</v>
      </c>
      <c r="W83" s="83">
        <v>419</v>
      </c>
      <c r="X83" s="81">
        <v>421</v>
      </c>
      <c r="Y83" s="100">
        <v>11996</v>
      </c>
      <c r="Z83" s="101">
        <v>168346</v>
      </c>
      <c r="AA83" s="102">
        <v>361</v>
      </c>
      <c r="AB83" s="103">
        <v>168707</v>
      </c>
      <c r="AC83" s="103">
        <v>55163</v>
      </c>
      <c r="AD83" s="103">
        <v>7765</v>
      </c>
      <c r="AE83" s="103">
        <v>207226</v>
      </c>
      <c r="AF83" s="103">
        <v>664</v>
      </c>
      <c r="AG83" s="103">
        <v>207890</v>
      </c>
      <c r="AH83" s="103">
        <v>74844</v>
      </c>
      <c r="AI83" s="103">
        <v>4908</v>
      </c>
      <c r="AJ83" s="103">
        <v>88728</v>
      </c>
      <c r="AK83" s="103">
        <v>89206</v>
      </c>
      <c r="AL83" s="103">
        <v>47791</v>
      </c>
      <c r="AM83" s="103">
        <v>25</v>
      </c>
      <c r="AN83" s="103">
        <v>0</v>
      </c>
      <c r="AO83" s="103">
        <v>619</v>
      </c>
      <c r="AP83" s="104">
        <v>54</v>
      </c>
      <c r="AQ83" s="99">
        <v>465</v>
      </c>
    </row>
    <row r="84" spans="1:43" ht="13.5" thickBot="1">
      <c r="A84" s="29" t="s">
        <v>381</v>
      </c>
      <c r="B84" s="105" t="s">
        <v>300</v>
      </c>
      <c r="C84" s="53">
        <v>245.064</v>
      </c>
      <c r="D84" s="53">
        <v>142</v>
      </c>
      <c r="E84" s="53">
        <v>92</v>
      </c>
      <c r="F84" s="53">
        <v>245</v>
      </c>
      <c r="G84" s="53">
        <v>23759</v>
      </c>
      <c r="H84" s="58">
        <v>13803</v>
      </c>
      <c r="I84" s="55">
        <v>2642</v>
      </c>
      <c r="J84" s="55">
        <v>293</v>
      </c>
      <c r="K84" s="56">
        <v>254</v>
      </c>
      <c r="L84" s="58">
        <v>156</v>
      </c>
      <c r="M84" s="106">
        <v>136.82</v>
      </c>
      <c r="N84" s="58">
        <v>674806</v>
      </c>
      <c r="O84" s="58">
        <v>575453</v>
      </c>
      <c r="P84" s="58">
        <v>663637</v>
      </c>
      <c r="Q84" s="58">
        <v>415656</v>
      </c>
      <c r="R84" s="58">
        <v>86348</v>
      </c>
      <c r="S84" s="55">
        <v>44380</v>
      </c>
      <c r="T84" s="58">
        <v>41850</v>
      </c>
      <c r="U84" s="58">
        <v>1780406</v>
      </c>
      <c r="V84" s="56">
        <v>1705905</v>
      </c>
      <c r="W84" s="55">
        <v>2401</v>
      </c>
      <c r="X84" s="58">
        <v>2928</v>
      </c>
      <c r="Y84" s="107">
        <v>46373</v>
      </c>
      <c r="Z84" s="108">
        <v>708992</v>
      </c>
      <c r="AA84" s="109">
        <v>130792</v>
      </c>
      <c r="AB84" s="56">
        <v>839784</v>
      </c>
      <c r="AC84" s="54">
        <v>164106</v>
      </c>
      <c r="AD84" s="54">
        <v>169508</v>
      </c>
      <c r="AE84" s="54">
        <v>992938</v>
      </c>
      <c r="AF84" s="54">
        <v>108485</v>
      </c>
      <c r="AG84" s="54">
        <v>1101423</v>
      </c>
      <c r="AH84" s="54">
        <v>306963</v>
      </c>
      <c r="AI84" s="54">
        <v>14432</v>
      </c>
      <c r="AJ84" s="54">
        <v>230495</v>
      </c>
      <c r="AK84" s="54">
        <v>229077</v>
      </c>
      <c r="AL84" s="54">
        <v>106722</v>
      </c>
      <c r="AM84" s="54">
        <v>1650</v>
      </c>
      <c r="AN84" s="54">
        <v>118</v>
      </c>
      <c r="AO84" s="110">
        <v>2847</v>
      </c>
      <c r="AP84" s="53">
        <v>329</v>
      </c>
      <c r="AQ84" s="56">
        <v>1196</v>
      </c>
    </row>
    <row r="85" spans="1:43" ht="13.5" thickBot="1">
      <c r="A85" s="22" t="s">
        <v>265</v>
      </c>
      <c r="B85" s="74" t="s">
        <v>382</v>
      </c>
      <c r="C85" s="24"/>
      <c r="D85" s="25"/>
      <c r="E85" s="24"/>
      <c r="F85" s="24"/>
      <c r="G85" s="24"/>
      <c r="H85" s="24"/>
      <c r="I85" s="25"/>
      <c r="J85" s="25"/>
      <c r="K85" s="25"/>
      <c r="L85" s="24"/>
      <c r="M85" s="26"/>
      <c r="N85" s="26"/>
      <c r="O85" s="26"/>
      <c r="P85" s="26"/>
      <c r="Q85" s="26"/>
      <c r="R85" s="24"/>
      <c r="S85" s="24"/>
      <c r="T85" s="24"/>
      <c r="U85" s="24"/>
      <c r="V85" s="24"/>
      <c r="W85" s="24"/>
      <c r="X85" s="24"/>
      <c r="Y85" s="27"/>
      <c r="Z85" s="27"/>
      <c r="AA85" s="28"/>
      <c r="AB85" s="25"/>
      <c r="AC85" s="25"/>
      <c r="AD85" s="25"/>
      <c r="AE85" s="25"/>
      <c r="AF85" s="25"/>
      <c r="AG85" s="25"/>
      <c r="AH85" s="25"/>
      <c r="AI85" s="25"/>
      <c r="AJ85" s="25"/>
      <c r="AK85" s="25"/>
      <c r="AL85" s="25"/>
      <c r="AM85" s="25"/>
      <c r="AN85" s="25"/>
      <c r="AO85" s="25"/>
      <c r="AP85" s="25"/>
      <c r="AQ85" s="24"/>
    </row>
    <row r="86" spans="1:43" ht="20.25">
      <c r="A86" s="29" t="s">
        <v>268</v>
      </c>
      <c r="B86" s="75" t="s">
        <v>383</v>
      </c>
      <c r="C86" s="76">
        <v>116.298</v>
      </c>
      <c r="D86" s="76">
        <v>28</v>
      </c>
      <c r="E86" s="76">
        <v>1</v>
      </c>
      <c r="F86" s="76">
        <v>11</v>
      </c>
      <c r="G86" s="76">
        <v>5936</v>
      </c>
      <c r="H86" s="77">
        <v>279</v>
      </c>
      <c r="I86" s="78">
        <v>405</v>
      </c>
      <c r="J86" s="78">
        <v>66</v>
      </c>
      <c r="K86" s="79">
        <v>40</v>
      </c>
      <c r="L86" s="77">
        <v>57</v>
      </c>
      <c r="M86" s="80">
        <v>56.88</v>
      </c>
      <c r="N86" s="78">
        <v>281145</v>
      </c>
      <c r="O86" s="77">
        <v>239419</v>
      </c>
      <c r="P86" s="77">
        <v>280664</v>
      </c>
      <c r="Q86" s="77">
        <v>203660</v>
      </c>
      <c r="R86" s="79">
        <v>24458</v>
      </c>
      <c r="S86" s="81">
        <v>10114</v>
      </c>
      <c r="T86" s="81">
        <v>7836</v>
      </c>
      <c r="U86" s="81">
        <v>458032</v>
      </c>
      <c r="V86" s="82">
        <v>379019</v>
      </c>
      <c r="W86" s="83">
        <v>513</v>
      </c>
      <c r="X86" s="81">
        <v>803</v>
      </c>
      <c r="Y86" s="84">
        <v>14312</v>
      </c>
      <c r="Z86" s="85">
        <v>208298</v>
      </c>
      <c r="AA86" s="86">
        <v>0</v>
      </c>
      <c r="AB86" s="87">
        <v>208298</v>
      </c>
      <c r="AC86" s="87">
        <v>48122</v>
      </c>
      <c r="AD86" s="87">
        <v>10378</v>
      </c>
      <c r="AE86" s="87">
        <v>315521</v>
      </c>
      <c r="AF86" s="87">
        <v>0</v>
      </c>
      <c r="AG86" s="87">
        <v>315521</v>
      </c>
      <c r="AH86" s="87">
        <v>104657</v>
      </c>
      <c r="AI86" s="87">
        <v>3351</v>
      </c>
      <c r="AJ86" s="87">
        <v>63644</v>
      </c>
      <c r="AK86" s="87">
        <v>58640</v>
      </c>
      <c r="AL86" s="87">
        <v>42527</v>
      </c>
      <c r="AM86" s="87">
        <v>37</v>
      </c>
      <c r="AN86" s="87">
        <v>40</v>
      </c>
      <c r="AO86" s="87">
        <v>111</v>
      </c>
      <c r="AP86" s="88">
        <v>16</v>
      </c>
      <c r="AQ86" s="79">
        <v>103</v>
      </c>
    </row>
    <row r="87" spans="1:43" ht="12.75">
      <c r="A87" s="29" t="s">
        <v>384</v>
      </c>
      <c r="B87" s="89" t="s">
        <v>296</v>
      </c>
      <c r="C87" s="90">
        <v>184.051</v>
      </c>
      <c r="D87" s="90">
        <v>47</v>
      </c>
      <c r="E87" s="90">
        <v>24</v>
      </c>
      <c r="F87" s="90">
        <v>49</v>
      </c>
      <c r="G87" s="90">
        <v>17119</v>
      </c>
      <c r="H87" s="81">
        <v>6051</v>
      </c>
      <c r="I87" s="83">
        <v>1292</v>
      </c>
      <c r="J87" s="83">
        <v>173</v>
      </c>
      <c r="K87" s="82">
        <v>163</v>
      </c>
      <c r="L87" s="81">
        <v>80</v>
      </c>
      <c r="M87" s="91">
        <v>78.5</v>
      </c>
      <c r="N87" s="83">
        <v>237831</v>
      </c>
      <c r="O87" s="81">
        <v>201930</v>
      </c>
      <c r="P87" s="81">
        <v>223744</v>
      </c>
      <c r="Q87" s="81">
        <v>140793</v>
      </c>
      <c r="R87" s="82">
        <v>35406</v>
      </c>
      <c r="S87" s="81">
        <v>23467</v>
      </c>
      <c r="T87" s="81">
        <v>22853</v>
      </c>
      <c r="U87" s="81">
        <v>885581</v>
      </c>
      <c r="V87" s="82">
        <v>846987</v>
      </c>
      <c r="W87" s="83">
        <v>1153</v>
      </c>
      <c r="X87" s="81">
        <v>1157</v>
      </c>
      <c r="Y87" s="92">
        <v>30513</v>
      </c>
      <c r="Z87" s="93">
        <v>338448</v>
      </c>
      <c r="AA87" s="94">
        <v>42170</v>
      </c>
      <c r="AB87" s="95">
        <v>380618</v>
      </c>
      <c r="AC87" s="95">
        <v>93249</v>
      </c>
      <c r="AD87" s="95">
        <v>27026</v>
      </c>
      <c r="AE87" s="95">
        <v>556060</v>
      </c>
      <c r="AF87" s="95">
        <v>55326</v>
      </c>
      <c r="AG87" s="95">
        <v>611386</v>
      </c>
      <c r="AH87" s="95">
        <v>214358</v>
      </c>
      <c r="AI87" s="95">
        <v>10817</v>
      </c>
      <c r="AJ87" s="95">
        <v>129299</v>
      </c>
      <c r="AK87" s="95">
        <v>196134</v>
      </c>
      <c r="AL87" s="95">
        <v>91635</v>
      </c>
      <c r="AM87" s="95">
        <v>11</v>
      </c>
      <c r="AN87" s="95">
        <v>0</v>
      </c>
      <c r="AO87" s="95">
        <v>720</v>
      </c>
      <c r="AP87" s="96">
        <v>59</v>
      </c>
      <c r="AQ87" s="82">
        <v>488</v>
      </c>
    </row>
    <row r="88" spans="1:43" ht="13.5" thickBot="1">
      <c r="A88" s="29" t="s">
        <v>273</v>
      </c>
      <c r="B88" s="97" t="s">
        <v>298</v>
      </c>
      <c r="C88" s="98">
        <v>206.316</v>
      </c>
      <c r="D88" s="98">
        <v>2</v>
      </c>
      <c r="E88" s="90">
        <v>123</v>
      </c>
      <c r="F88" s="90">
        <v>131</v>
      </c>
      <c r="G88" s="90">
        <v>13231</v>
      </c>
      <c r="H88" s="81">
        <v>18613</v>
      </c>
      <c r="I88" s="49">
        <v>2240</v>
      </c>
      <c r="J88" s="49">
        <v>216</v>
      </c>
      <c r="K88" s="99">
        <v>190</v>
      </c>
      <c r="L88" s="81">
        <v>88</v>
      </c>
      <c r="M88" s="91">
        <v>60.67</v>
      </c>
      <c r="N88" s="49">
        <v>70579</v>
      </c>
      <c r="O88" s="50">
        <v>55122</v>
      </c>
      <c r="P88" s="50">
        <v>76120</v>
      </c>
      <c r="Q88" s="50">
        <v>48760</v>
      </c>
      <c r="R88" s="99">
        <v>34023</v>
      </c>
      <c r="S88" s="81">
        <v>42332</v>
      </c>
      <c r="T88" s="81">
        <v>40897</v>
      </c>
      <c r="U88" s="81">
        <v>1099034</v>
      </c>
      <c r="V88" s="82">
        <v>1085834</v>
      </c>
      <c r="W88" s="83">
        <v>593</v>
      </c>
      <c r="X88" s="81">
        <v>623</v>
      </c>
      <c r="Y88" s="100">
        <v>28259</v>
      </c>
      <c r="Z88" s="101">
        <v>304497</v>
      </c>
      <c r="AA88" s="102">
        <v>6761</v>
      </c>
      <c r="AB88" s="103">
        <v>311258</v>
      </c>
      <c r="AC88" s="103">
        <v>48159</v>
      </c>
      <c r="AD88" s="103">
        <v>16436</v>
      </c>
      <c r="AE88" s="103">
        <v>383188</v>
      </c>
      <c r="AF88" s="103">
        <v>14185</v>
      </c>
      <c r="AG88" s="103">
        <v>397373</v>
      </c>
      <c r="AH88" s="103">
        <v>167079</v>
      </c>
      <c r="AI88" s="103">
        <v>14691</v>
      </c>
      <c r="AJ88" s="103">
        <v>203338</v>
      </c>
      <c r="AK88" s="103">
        <v>231044</v>
      </c>
      <c r="AL88" s="103">
        <v>107903</v>
      </c>
      <c r="AM88" s="103">
        <v>175</v>
      </c>
      <c r="AN88" s="103">
        <v>0</v>
      </c>
      <c r="AO88" s="103">
        <v>487</v>
      </c>
      <c r="AP88" s="104">
        <v>6</v>
      </c>
      <c r="AQ88" s="99">
        <v>803</v>
      </c>
    </row>
    <row r="89" spans="1:43" ht="13.5" thickBot="1">
      <c r="A89" s="29" t="s">
        <v>274</v>
      </c>
      <c r="B89" s="105" t="s">
        <v>300</v>
      </c>
      <c r="C89" s="53">
        <v>506.665</v>
      </c>
      <c r="D89" s="53">
        <v>77</v>
      </c>
      <c r="E89" s="53">
        <v>148</v>
      </c>
      <c r="F89" s="53">
        <v>191</v>
      </c>
      <c r="G89" s="53">
        <v>36286</v>
      </c>
      <c r="H89" s="58">
        <v>24943</v>
      </c>
      <c r="I89" s="55">
        <v>3937</v>
      </c>
      <c r="J89" s="55">
        <v>455</v>
      </c>
      <c r="K89" s="56">
        <v>393</v>
      </c>
      <c r="L89" s="58">
        <v>225</v>
      </c>
      <c r="M89" s="106">
        <v>196.05</v>
      </c>
      <c r="N89" s="58">
        <v>589555</v>
      </c>
      <c r="O89" s="58">
        <v>496471</v>
      </c>
      <c r="P89" s="58">
        <v>580528</v>
      </c>
      <c r="Q89" s="58">
        <v>393213</v>
      </c>
      <c r="R89" s="58">
        <v>93887</v>
      </c>
      <c r="S89" s="55">
        <v>75913</v>
      </c>
      <c r="T89" s="58">
        <v>71586</v>
      </c>
      <c r="U89" s="58">
        <v>2442647</v>
      </c>
      <c r="V89" s="56">
        <v>2311840</v>
      </c>
      <c r="W89" s="55">
        <v>2259</v>
      </c>
      <c r="X89" s="58">
        <v>2583</v>
      </c>
      <c r="Y89" s="107">
        <v>73084</v>
      </c>
      <c r="Z89" s="108">
        <v>851243</v>
      </c>
      <c r="AA89" s="109">
        <v>48931</v>
      </c>
      <c r="AB89" s="56">
        <v>900174</v>
      </c>
      <c r="AC89" s="54">
        <v>189530</v>
      </c>
      <c r="AD89" s="54">
        <v>53840</v>
      </c>
      <c r="AE89" s="54">
        <v>1254769</v>
      </c>
      <c r="AF89" s="54">
        <v>69511</v>
      </c>
      <c r="AG89" s="54">
        <v>1324280</v>
      </c>
      <c r="AH89" s="54">
        <v>486094</v>
      </c>
      <c r="AI89" s="54">
        <v>28859</v>
      </c>
      <c r="AJ89" s="54">
        <v>396281</v>
      </c>
      <c r="AK89" s="54">
        <v>485818</v>
      </c>
      <c r="AL89" s="54">
        <v>242065</v>
      </c>
      <c r="AM89" s="54">
        <v>223</v>
      </c>
      <c r="AN89" s="54">
        <v>40</v>
      </c>
      <c r="AO89" s="110">
        <v>1318</v>
      </c>
      <c r="AP89" s="53">
        <v>81</v>
      </c>
      <c r="AQ89" s="56">
        <v>1394</v>
      </c>
    </row>
    <row r="90" spans="1:43" ht="13.5" thickBot="1">
      <c r="A90" s="22" t="s">
        <v>385</v>
      </c>
      <c r="B90" s="74" t="s">
        <v>386</v>
      </c>
      <c r="C90" s="24"/>
      <c r="D90" s="25"/>
      <c r="E90" s="24"/>
      <c r="F90" s="24"/>
      <c r="G90" s="24"/>
      <c r="H90" s="24"/>
      <c r="I90" s="25"/>
      <c r="J90" s="25"/>
      <c r="K90" s="25"/>
      <c r="L90" s="24"/>
      <c r="M90" s="26"/>
      <c r="N90" s="26"/>
      <c r="O90" s="26"/>
      <c r="P90" s="26"/>
      <c r="Q90" s="26"/>
      <c r="R90" s="24"/>
      <c r="S90" s="24"/>
      <c r="T90" s="24"/>
      <c r="U90" s="24"/>
      <c r="V90" s="24"/>
      <c r="W90" s="24"/>
      <c r="X90" s="24"/>
      <c r="Y90" s="27"/>
      <c r="Z90" s="27"/>
      <c r="AA90" s="28"/>
      <c r="AB90" s="25"/>
      <c r="AC90" s="25"/>
      <c r="AD90" s="25"/>
      <c r="AE90" s="25"/>
      <c r="AF90" s="25"/>
      <c r="AG90" s="25"/>
      <c r="AH90" s="25"/>
      <c r="AI90" s="25"/>
      <c r="AJ90" s="25"/>
      <c r="AK90" s="25"/>
      <c r="AL90" s="25"/>
      <c r="AM90" s="25"/>
      <c r="AN90" s="25"/>
      <c r="AO90" s="25"/>
      <c r="AP90" s="25"/>
      <c r="AQ90" s="24"/>
    </row>
    <row r="91" spans="1:43" ht="20.25">
      <c r="A91" s="29" t="s">
        <v>387</v>
      </c>
      <c r="B91" s="75" t="s">
        <v>388</v>
      </c>
      <c r="C91" s="76">
        <v>34.174</v>
      </c>
      <c r="D91" s="76">
        <v>28</v>
      </c>
      <c r="E91" s="76">
        <v>1</v>
      </c>
      <c r="F91" s="76">
        <v>3</v>
      </c>
      <c r="G91" s="76">
        <v>1680</v>
      </c>
      <c r="H91" s="77">
        <v>226</v>
      </c>
      <c r="I91" s="78">
        <v>100</v>
      </c>
      <c r="J91" s="78">
        <v>35</v>
      </c>
      <c r="K91" s="79">
        <v>29</v>
      </c>
      <c r="L91" s="77">
        <v>52</v>
      </c>
      <c r="M91" s="80">
        <v>37.5</v>
      </c>
      <c r="N91" s="78">
        <v>196897</v>
      </c>
      <c r="O91" s="77">
        <v>138822</v>
      </c>
      <c r="P91" s="77">
        <v>193223</v>
      </c>
      <c r="Q91" s="77">
        <v>120785</v>
      </c>
      <c r="R91" s="79">
        <v>18784</v>
      </c>
      <c r="S91" s="81">
        <v>10390</v>
      </c>
      <c r="T91" s="81">
        <v>9238</v>
      </c>
      <c r="U91" s="81">
        <v>495884</v>
      </c>
      <c r="V91" s="82">
        <v>456428</v>
      </c>
      <c r="W91" s="83">
        <v>610</v>
      </c>
      <c r="X91" s="81">
        <v>632</v>
      </c>
      <c r="Y91" s="84">
        <v>4871</v>
      </c>
      <c r="Z91" s="85">
        <v>100562</v>
      </c>
      <c r="AA91" s="86">
        <v>54175</v>
      </c>
      <c r="AB91" s="87">
        <v>154737</v>
      </c>
      <c r="AC91" s="87">
        <v>11351</v>
      </c>
      <c r="AD91" s="87">
        <v>39409</v>
      </c>
      <c r="AE91" s="87">
        <v>132985</v>
      </c>
      <c r="AF91" s="87">
        <v>45757</v>
      </c>
      <c r="AG91" s="87">
        <v>178742</v>
      </c>
      <c r="AH91" s="87">
        <v>38691</v>
      </c>
      <c r="AI91" s="87">
        <v>1179</v>
      </c>
      <c r="AJ91" s="87">
        <v>9990</v>
      </c>
      <c r="AK91" s="87">
        <v>27872</v>
      </c>
      <c r="AL91" s="87">
        <v>9561</v>
      </c>
      <c r="AM91" s="87">
        <v>1186</v>
      </c>
      <c r="AN91" s="87">
        <v>57</v>
      </c>
      <c r="AO91" s="87">
        <v>567</v>
      </c>
      <c r="AP91" s="88">
        <v>88</v>
      </c>
      <c r="AQ91" s="79">
        <v>191</v>
      </c>
    </row>
    <row r="92" spans="1:43" ht="12.75">
      <c r="A92" s="29" t="s">
        <v>275</v>
      </c>
      <c r="B92" s="89" t="s">
        <v>296</v>
      </c>
      <c r="C92" s="90">
        <v>96.084</v>
      </c>
      <c r="D92" s="90">
        <v>51</v>
      </c>
      <c r="E92" s="90">
        <v>9</v>
      </c>
      <c r="F92" s="90">
        <v>13</v>
      </c>
      <c r="G92" s="90">
        <v>8314</v>
      </c>
      <c r="H92" s="81">
        <v>2162</v>
      </c>
      <c r="I92" s="83">
        <v>1252</v>
      </c>
      <c r="J92" s="83">
        <v>141</v>
      </c>
      <c r="K92" s="82">
        <v>134</v>
      </c>
      <c r="L92" s="81">
        <v>55</v>
      </c>
      <c r="M92" s="91">
        <v>40.51</v>
      </c>
      <c r="N92" s="83">
        <v>212025</v>
      </c>
      <c r="O92" s="81">
        <v>166114</v>
      </c>
      <c r="P92" s="81">
        <v>197857</v>
      </c>
      <c r="Q92" s="81">
        <v>126630</v>
      </c>
      <c r="R92" s="82">
        <v>36950</v>
      </c>
      <c r="S92" s="81">
        <v>19054</v>
      </c>
      <c r="T92" s="81">
        <v>18153</v>
      </c>
      <c r="U92" s="81">
        <v>624178</v>
      </c>
      <c r="V92" s="82">
        <v>596904</v>
      </c>
      <c r="W92" s="83">
        <v>776</v>
      </c>
      <c r="X92" s="81">
        <v>804</v>
      </c>
      <c r="Y92" s="92">
        <v>14823</v>
      </c>
      <c r="Z92" s="93">
        <v>205292</v>
      </c>
      <c r="AA92" s="94">
        <v>35531</v>
      </c>
      <c r="AB92" s="95">
        <v>240823</v>
      </c>
      <c r="AC92" s="95">
        <v>50124</v>
      </c>
      <c r="AD92" s="95">
        <v>58248</v>
      </c>
      <c r="AE92" s="95">
        <v>229122</v>
      </c>
      <c r="AF92" s="95">
        <v>37785</v>
      </c>
      <c r="AG92" s="95">
        <v>266907</v>
      </c>
      <c r="AH92" s="95">
        <v>122056</v>
      </c>
      <c r="AI92" s="95">
        <v>6301</v>
      </c>
      <c r="AJ92" s="95">
        <v>76792</v>
      </c>
      <c r="AK92" s="95">
        <v>66751</v>
      </c>
      <c r="AL92" s="95">
        <v>48499</v>
      </c>
      <c r="AM92" s="95">
        <v>276</v>
      </c>
      <c r="AN92" s="95">
        <v>0</v>
      </c>
      <c r="AO92" s="95">
        <v>724</v>
      </c>
      <c r="AP92" s="96">
        <v>122</v>
      </c>
      <c r="AQ92" s="82">
        <v>732</v>
      </c>
    </row>
    <row r="93" spans="1:43" ht="13.5" thickBot="1">
      <c r="A93" s="29" t="s">
        <v>276</v>
      </c>
      <c r="B93" s="97" t="s">
        <v>298</v>
      </c>
      <c r="C93" s="98">
        <v>42.509</v>
      </c>
      <c r="D93" s="98">
        <v>0</v>
      </c>
      <c r="E93" s="90">
        <v>20</v>
      </c>
      <c r="F93" s="90">
        <v>21</v>
      </c>
      <c r="G93" s="90">
        <v>2302</v>
      </c>
      <c r="H93" s="81">
        <v>3662</v>
      </c>
      <c r="I93" s="49">
        <v>584</v>
      </c>
      <c r="J93" s="49">
        <v>82</v>
      </c>
      <c r="K93" s="99">
        <v>77</v>
      </c>
      <c r="L93" s="81">
        <v>21</v>
      </c>
      <c r="M93" s="91">
        <v>13.77</v>
      </c>
      <c r="N93" s="49">
        <v>36864</v>
      </c>
      <c r="O93" s="50">
        <v>33750</v>
      </c>
      <c r="P93" s="50">
        <v>36864</v>
      </c>
      <c r="Q93" s="50">
        <v>24731</v>
      </c>
      <c r="R93" s="99">
        <v>6239</v>
      </c>
      <c r="S93" s="81">
        <v>3568</v>
      </c>
      <c r="T93" s="81">
        <v>3496</v>
      </c>
      <c r="U93" s="81">
        <v>267432</v>
      </c>
      <c r="V93" s="82">
        <v>263962</v>
      </c>
      <c r="W93" s="83">
        <v>177</v>
      </c>
      <c r="X93" s="81">
        <v>180</v>
      </c>
      <c r="Y93" s="100">
        <v>5689</v>
      </c>
      <c r="Z93" s="101">
        <v>68486</v>
      </c>
      <c r="AA93" s="102">
        <v>0</v>
      </c>
      <c r="AB93" s="103">
        <v>68486</v>
      </c>
      <c r="AC93" s="103">
        <v>22825</v>
      </c>
      <c r="AD93" s="103">
        <v>1839</v>
      </c>
      <c r="AE93" s="103">
        <v>73509</v>
      </c>
      <c r="AF93" s="103">
        <v>0</v>
      </c>
      <c r="AG93" s="103">
        <v>73509</v>
      </c>
      <c r="AH93" s="103">
        <v>23418</v>
      </c>
      <c r="AI93" s="103">
        <v>2567</v>
      </c>
      <c r="AJ93" s="103">
        <v>37727</v>
      </c>
      <c r="AK93" s="103">
        <v>29259</v>
      </c>
      <c r="AL93" s="103">
        <v>13853</v>
      </c>
      <c r="AM93" s="103">
        <v>14</v>
      </c>
      <c r="AN93" s="103">
        <v>0</v>
      </c>
      <c r="AO93" s="103">
        <v>396</v>
      </c>
      <c r="AP93" s="104">
        <v>24</v>
      </c>
      <c r="AQ93" s="99">
        <v>180</v>
      </c>
    </row>
    <row r="94" spans="1:43" ht="13.5" thickBot="1">
      <c r="A94" s="29" t="s">
        <v>389</v>
      </c>
      <c r="B94" s="105" t="s">
        <v>300</v>
      </c>
      <c r="C94" s="53">
        <v>172.767</v>
      </c>
      <c r="D94" s="53">
        <v>79</v>
      </c>
      <c r="E94" s="53">
        <v>30</v>
      </c>
      <c r="F94" s="53">
        <v>37</v>
      </c>
      <c r="G94" s="53">
        <v>12296</v>
      </c>
      <c r="H94" s="58">
        <v>6050</v>
      </c>
      <c r="I94" s="55">
        <v>1936</v>
      </c>
      <c r="J94" s="55">
        <v>258</v>
      </c>
      <c r="K94" s="56">
        <v>240</v>
      </c>
      <c r="L94" s="58">
        <v>128</v>
      </c>
      <c r="M94" s="106">
        <v>91.78</v>
      </c>
      <c r="N94" s="58">
        <v>445786</v>
      </c>
      <c r="O94" s="58">
        <v>338686</v>
      </c>
      <c r="P94" s="58">
        <v>427944</v>
      </c>
      <c r="Q94" s="58">
        <v>272146</v>
      </c>
      <c r="R94" s="58">
        <v>61973</v>
      </c>
      <c r="S94" s="55">
        <v>33012</v>
      </c>
      <c r="T94" s="58">
        <v>30887</v>
      </c>
      <c r="U94" s="58">
        <v>1387494</v>
      </c>
      <c r="V94" s="56">
        <v>1317294</v>
      </c>
      <c r="W94" s="55">
        <v>1563</v>
      </c>
      <c r="X94" s="58">
        <v>1616</v>
      </c>
      <c r="Y94" s="107">
        <v>25383</v>
      </c>
      <c r="Z94" s="108">
        <v>374340</v>
      </c>
      <c r="AA94" s="109">
        <v>89706</v>
      </c>
      <c r="AB94" s="56">
        <v>464046</v>
      </c>
      <c r="AC94" s="54">
        <v>84300</v>
      </c>
      <c r="AD94" s="54">
        <v>99496</v>
      </c>
      <c r="AE94" s="54">
        <v>435616</v>
      </c>
      <c r="AF94" s="54">
        <v>83542</v>
      </c>
      <c r="AG94" s="54">
        <v>519158</v>
      </c>
      <c r="AH94" s="54">
        <v>184165</v>
      </c>
      <c r="AI94" s="54">
        <v>10047</v>
      </c>
      <c r="AJ94" s="54">
        <v>124509</v>
      </c>
      <c r="AK94" s="54">
        <v>123882</v>
      </c>
      <c r="AL94" s="54">
        <v>71913</v>
      </c>
      <c r="AM94" s="54">
        <v>1476</v>
      </c>
      <c r="AN94" s="54">
        <v>57</v>
      </c>
      <c r="AO94" s="110">
        <v>1687</v>
      </c>
      <c r="AP94" s="53">
        <v>234</v>
      </c>
      <c r="AQ94" s="56">
        <v>1103</v>
      </c>
    </row>
    <row r="95" spans="1:43" ht="13.5" thickBot="1">
      <c r="A95" s="22" t="s">
        <v>390</v>
      </c>
      <c r="B95" s="74" t="s">
        <v>391</v>
      </c>
      <c r="C95" s="24"/>
      <c r="D95" s="25"/>
      <c r="E95" s="24"/>
      <c r="F95" s="24"/>
      <c r="G95" s="24"/>
      <c r="H95" s="24"/>
      <c r="I95" s="25"/>
      <c r="J95" s="25"/>
      <c r="K95" s="25"/>
      <c r="L95" s="24"/>
      <c r="M95" s="26"/>
      <c r="N95" s="26"/>
      <c r="O95" s="26"/>
      <c r="P95" s="26"/>
      <c r="Q95" s="26"/>
      <c r="R95" s="24"/>
      <c r="S95" s="24"/>
      <c r="T95" s="24"/>
      <c r="U95" s="24"/>
      <c r="V95" s="24"/>
      <c r="W95" s="24"/>
      <c r="X95" s="24"/>
      <c r="Y95" s="27"/>
      <c r="Z95" s="27"/>
      <c r="AA95" s="28"/>
      <c r="AB95" s="25"/>
      <c r="AC95" s="25"/>
      <c r="AD95" s="25"/>
      <c r="AE95" s="25"/>
      <c r="AF95" s="25"/>
      <c r="AG95" s="25"/>
      <c r="AH95" s="25"/>
      <c r="AI95" s="25"/>
      <c r="AJ95" s="25"/>
      <c r="AK95" s="25"/>
      <c r="AL95" s="25"/>
      <c r="AM95" s="25"/>
      <c r="AN95" s="25"/>
      <c r="AO95" s="25"/>
      <c r="AP95" s="25"/>
      <c r="AQ95" s="24"/>
    </row>
    <row r="96" spans="1:43" ht="20.25">
      <c r="A96" s="29" t="s">
        <v>392</v>
      </c>
      <c r="B96" s="75" t="s">
        <v>393</v>
      </c>
      <c r="C96" s="76">
        <v>79.534</v>
      </c>
      <c r="D96" s="76">
        <v>33</v>
      </c>
      <c r="E96" s="76">
        <v>1</v>
      </c>
      <c r="F96" s="76">
        <v>39</v>
      </c>
      <c r="G96" s="76">
        <v>5959</v>
      </c>
      <c r="H96" s="77">
        <v>299</v>
      </c>
      <c r="I96" s="78">
        <v>805</v>
      </c>
      <c r="J96" s="78">
        <v>88</v>
      </c>
      <c r="K96" s="79">
        <v>69</v>
      </c>
      <c r="L96" s="77">
        <v>45</v>
      </c>
      <c r="M96" s="80">
        <v>42.5</v>
      </c>
      <c r="N96" s="78">
        <v>280191</v>
      </c>
      <c r="O96" s="77">
        <v>192580</v>
      </c>
      <c r="P96" s="77">
        <v>254660</v>
      </c>
      <c r="Q96" s="77">
        <v>168961</v>
      </c>
      <c r="R96" s="79">
        <v>31724</v>
      </c>
      <c r="S96" s="81">
        <v>16802</v>
      </c>
      <c r="T96" s="81">
        <v>14333</v>
      </c>
      <c r="U96" s="81">
        <v>489987</v>
      </c>
      <c r="V96" s="82">
        <v>443912</v>
      </c>
      <c r="W96" s="83">
        <v>526</v>
      </c>
      <c r="X96" s="81">
        <v>978</v>
      </c>
      <c r="Y96" s="84">
        <v>10829</v>
      </c>
      <c r="Z96" s="85">
        <v>313564</v>
      </c>
      <c r="AA96" s="86">
        <v>11378</v>
      </c>
      <c r="AB96" s="87">
        <v>324942</v>
      </c>
      <c r="AC96" s="87">
        <v>43461</v>
      </c>
      <c r="AD96" s="87">
        <v>218914</v>
      </c>
      <c r="AE96" s="87">
        <v>373504</v>
      </c>
      <c r="AF96" s="87">
        <v>17870</v>
      </c>
      <c r="AG96" s="87">
        <v>391374</v>
      </c>
      <c r="AH96" s="87">
        <v>591001</v>
      </c>
      <c r="AI96" s="87">
        <v>2959</v>
      </c>
      <c r="AJ96" s="87">
        <v>48522</v>
      </c>
      <c r="AK96" s="87">
        <v>57658</v>
      </c>
      <c r="AL96" s="87">
        <v>30314</v>
      </c>
      <c r="AM96" s="87">
        <v>2637</v>
      </c>
      <c r="AN96" s="87">
        <v>90</v>
      </c>
      <c r="AO96" s="87">
        <v>248</v>
      </c>
      <c r="AP96" s="88">
        <v>18</v>
      </c>
      <c r="AQ96" s="79">
        <v>449</v>
      </c>
    </row>
    <row r="97" spans="1:43" ht="12.75">
      <c r="A97" s="29" t="s">
        <v>394</v>
      </c>
      <c r="B97" s="89" t="s">
        <v>296</v>
      </c>
      <c r="C97" s="90">
        <v>74.793</v>
      </c>
      <c r="D97" s="90">
        <v>156</v>
      </c>
      <c r="E97" s="90">
        <v>12</v>
      </c>
      <c r="F97" s="90">
        <v>178</v>
      </c>
      <c r="G97" s="90">
        <v>12258</v>
      </c>
      <c r="H97" s="81">
        <v>2996</v>
      </c>
      <c r="I97" s="83">
        <v>2595</v>
      </c>
      <c r="J97" s="83">
        <v>368</v>
      </c>
      <c r="K97" s="82">
        <v>308</v>
      </c>
      <c r="L97" s="81">
        <v>54</v>
      </c>
      <c r="M97" s="91">
        <v>52.2</v>
      </c>
      <c r="N97" s="83">
        <v>328098</v>
      </c>
      <c r="O97" s="81">
        <v>279351</v>
      </c>
      <c r="P97" s="81">
        <v>326400</v>
      </c>
      <c r="Q97" s="81">
        <v>177862</v>
      </c>
      <c r="R97" s="82">
        <v>59526</v>
      </c>
      <c r="S97" s="81">
        <v>27401</v>
      </c>
      <c r="T97" s="81">
        <v>22963</v>
      </c>
      <c r="U97" s="81">
        <v>774103</v>
      </c>
      <c r="V97" s="82">
        <v>719282</v>
      </c>
      <c r="W97" s="83">
        <v>1183</v>
      </c>
      <c r="X97" s="81">
        <v>1594</v>
      </c>
      <c r="Y97" s="92">
        <v>20347</v>
      </c>
      <c r="Z97" s="93">
        <v>317092</v>
      </c>
      <c r="AA97" s="94">
        <v>87205</v>
      </c>
      <c r="AB97" s="95">
        <v>404297</v>
      </c>
      <c r="AC97" s="95">
        <v>92338</v>
      </c>
      <c r="AD97" s="95">
        <v>48392</v>
      </c>
      <c r="AE97" s="95">
        <v>491861</v>
      </c>
      <c r="AF97" s="95">
        <v>97527</v>
      </c>
      <c r="AG97" s="95">
        <v>589388</v>
      </c>
      <c r="AH97" s="95">
        <v>555989</v>
      </c>
      <c r="AI97" s="95">
        <v>7447</v>
      </c>
      <c r="AJ97" s="95">
        <v>127593</v>
      </c>
      <c r="AK97" s="95">
        <v>140443</v>
      </c>
      <c r="AL97" s="95">
        <v>119198</v>
      </c>
      <c r="AM97" s="95">
        <v>2189</v>
      </c>
      <c r="AN97" s="95">
        <v>31</v>
      </c>
      <c r="AO97" s="95">
        <v>3449</v>
      </c>
      <c r="AP97" s="96">
        <v>157</v>
      </c>
      <c r="AQ97" s="82">
        <v>795</v>
      </c>
    </row>
    <row r="98" spans="1:43" ht="13.5" thickBot="1">
      <c r="A98" s="29" t="s">
        <v>395</v>
      </c>
      <c r="B98" s="97" t="s">
        <v>298</v>
      </c>
      <c r="C98" s="98">
        <v>24.885</v>
      </c>
      <c r="D98" s="98">
        <v>1</v>
      </c>
      <c r="E98" s="90">
        <v>14</v>
      </c>
      <c r="F98" s="90">
        <v>16</v>
      </c>
      <c r="G98" s="90">
        <v>1241</v>
      </c>
      <c r="H98" s="81">
        <v>2155</v>
      </c>
      <c r="I98" s="49">
        <v>385</v>
      </c>
      <c r="J98" s="49">
        <v>41</v>
      </c>
      <c r="K98" s="99">
        <v>40</v>
      </c>
      <c r="L98" s="81">
        <v>10</v>
      </c>
      <c r="M98" s="91">
        <v>7.85</v>
      </c>
      <c r="N98" s="49">
        <v>1044</v>
      </c>
      <c r="O98" s="50">
        <v>894</v>
      </c>
      <c r="P98" s="50">
        <v>1044</v>
      </c>
      <c r="Q98" s="50">
        <v>0</v>
      </c>
      <c r="R98" s="99">
        <v>5108</v>
      </c>
      <c r="S98" s="81">
        <v>4960</v>
      </c>
      <c r="T98" s="81">
        <v>4624</v>
      </c>
      <c r="U98" s="81">
        <v>144080</v>
      </c>
      <c r="V98" s="82">
        <v>141764</v>
      </c>
      <c r="W98" s="83">
        <v>207</v>
      </c>
      <c r="X98" s="81">
        <v>215</v>
      </c>
      <c r="Y98" s="100">
        <v>2701</v>
      </c>
      <c r="Z98" s="101">
        <v>46463</v>
      </c>
      <c r="AA98" s="102">
        <v>1071</v>
      </c>
      <c r="AB98" s="103">
        <v>47534</v>
      </c>
      <c r="AC98" s="103">
        <v>10736</v>
      </c>
      <c r="AD98" s="103">
        <v>704</v>
      </c>
      <c r="AE98" s="103">
        <v>62853</v>
      </c>
      <c r="AF98" s="103">
        <v>588</v>
      </c>
      <c r="AG98" s="103">
        <v>63441</v>
      </c>
      <c r="AH98" s="103">
        <v>30019</v>
      </c>
      <c r="AI98" s="103">
        <v>1336</v>
      </c>
      <c r="AJ98" s="103">
        <v>29633</v>
      </c>
      <c r="AK98" s="103">
        <v>25472</v>
      </c>
      <c r="AL98" s="103">
        <v>16243</v>
      </c>
      <c r="AM98" s="103">
        <v>0</v>
      </c>
      <c r="AN98" s="103">
        <v>0</v>
      </c>
      <c r="AO98" s="103">
        <v>667</v>
      </c>
      <c r="AP98" s="104">
        <v>14</v>
      </c>
      <c r="AQ98" s="99">
        <v>253</v>
      </c>
    </row>
    <row r="99" spans="1:43" ht="13.5" thickBot="1">
      <c r="A99" s="29" t="s">
        <v>396</v>
      </c>
      <c r="B99" s="105" t="s">
        <v>300</v>
      </c>
      <c r="C99" s="53">
        <v>179.212</v>
      </c>
      <c r="D99" s="53">
        <v>190</v>
      </c>
      <c r="E99" s="53">
        <v>27</v>
      </c>
      <c r="F99" s="53">
        <v>233</v>
      </c>
      <c r="G99" s="53">
        <v>19458</v>
      </c>
      <c r="H99" s="58">
        <v>5450</v>
      </c>
      <c r="I99" s="55">
        <v>3785</v>
      </c>
      <c r="J99" s="55">
        <v>497</v>
      </c>
      <c r="K99" s="56">
        <v>417</v>
      </c>
      <c r="L99" s="58">
        <v>109</v>
      </c>
      <c r="M99" s="106">
        <v>102.55</v>
      </c>
      <c r="N99" s="58">
        <v>609333</v>
      </c>
      <c r="O99" s="58">
        <v>472825</v>
      </c>
      <c r="P99" s="58">
        <v>582104</v>
      </c>
      <c r="Q99" s="58">
        <v>346823</v>
      </c>
      <c r="R99" s="58">
        <v>96358</v>
      </c>
      <c r="S99" s="55">
        <v>49163</v>
      </c>
      <c r="T99" s="58">
        <v>41920</v>
      </c>
      <c r="U99" s="58">
        <v>1408170</v>
      </c>
      <c r="V99" s="56">
        <v>1304958</v>
      </c>
      <c r="W99" s="55">
        <v>1916</v>
      </c>
      <c r="X99" s="58">
        <v>2787</v>
      </c>
      <c r="Y99" s="107">
        <v>33877</v>
      </c>
      <c r="Z99" s="108">
        <v>677119</v>
      </c>
      <c r="AA99" s="109">
        <v>99654</v>
      </c>
      <c r="AB99" s="56">
        <v>776773</v>
      </c>
      <c r="AC99" s="54">
        <v>146535</v>
      </c>
      <c r="AD99" s="54">
        <v>268010</v>
      </c>
      <c r="AE99" s="54">
        <v>928218</v>
      </c>
      <c r="AF99" s="54">
        <v>115985</v>
      </c>
      <c r="AG99" s="54">
        <v>1044203</v>
      </c>
      <c r="AH99" s="54">
        <v>1177009</v>
      </c>
      <c r="AI99" s="54">
        <v>11742</v>
      </c>
      <c r="AJ99" s="54">
        <v>205748</v>
      </c>
      <c r="AK99" s="54">
        <v>223573</v>
      </c>
      <c r="AL99" s="54">
        <v>165755</v>
      </c>
      <c r="AM99" s="54">
        <v>4826</v>
      </c>
      <c r="AN99" s="54">
        <v>121</v>
      </c>
      <c r="AO99" s="110">
        <v>4364</v>
      </c>
      <c r="AP99" s="53">
        <v>189</v>
      </c>
      <c r="AQ99" s="56">
        <v>1497</v>
      </c>
    </row>
    <row r="100" spans="1:43" ht="13.5" thickBot="1">
      <c r="A100" s="22" t="s">
        <v>397</v>
      </c>
      <c r="B100" s="74" t="s">
        <v>398</v>
      </c>
      <c r="C100" s="24"/>
      <c r="D100" s="25"/>
      <c r="E100" s="24"/>
      <c r="F100" s="24"/>
      <c r="G100" s="24"/>
      <c r="H100" s="24"/>
      <c r="I100" s="25"/>
      <c r="J100" s="25"/>
      <c r="K100" s="25"/>
      <c r="L100" s="24"/>
      <c r="M100" s="26"/>
      <c r="N100" s="26"/>
      <c r="O100" s="26"/>
      <c r="P100" s="26"/>
      <c r="Q100" s="26"/>
      <c r="R100" s="24"/>
      <c r="S100" s="24"/>
      <c r="T100" s="24"/>
      <c r="U100" s="24"/>
      <c r="V100" s="24"/>
      <c r="W100" s="24"/>
      <c r="X100" s="24"/>
      <c r="Y100" s="27"/>
      <c r="Z100" s="27"/>
      <c r="AA100" s="28"/>
      <c r="AB100" s="25"/>
      <c r="AC100" s="25"/>
      <c r="AD100" s="25"/>
      <c r="AE100" s="25"/>
      <c r="AF100" s="25"/>
      <c r="AG100" s="25"/>
      <c r="AH100" s="25"/>
      <c r="AI100" s="25"/>
      <c r="AJ100" s="25"/>
      <c r="AK100" s="25"/>
      <c r="AL100" s="25"/>
      <c r="AM100" s="25"/>
      <c r="AN100" s="25"/>
      <c r="AO100" s="25"/>
      <c r="AP100" s="25"/>
      <c r="AQ100" s="24"/>
    </row>
    <row r="101" spans="1:43" ht="12.75">
      <c r="A101" s="29" t="s">
        <v>399</v>
      </c>
      <c r="B101" s="75" t="s">
        <v>400</v>
      </c>
      <c r="C101" s="76">
        <v>62.023</v>
      </c>
      <c r="D101" s="76">
        <v>53</v>
      </c>
      <c r="E101" s="76">
        <v>1</v>
      </c>
      <c r="F101" s="76">
        <v>18</v>
      </c>
      <c r="G101" s="76">
        <v>4970</v>
      </c>
      <c r="H101" s="77">
        <v>226</v>
      </c>
      <c r="I101" s="78">
        <v>220</v>
      </c>
      <c r="J101" s="78">
        <v>61</v>
      </c>
      <c r="K101" s="79">
        <v>53</v>
      </c>
      <c r="L101" s="77">
        <v>44</v>
      </c>
      <c r="M101" s="80">
        <v>44</v>
      </c>
      <c r="N101" s="78">
        <v>232379</v>
      </c>
      <c r="O101" s="77">
        <v>191281</v>
      </c>
      <c r="P101" s="77">
        <v>230881</v>
      </c>
      <c r="Q101" s="77">
        <v>177311</v>
      </c>
      <c r="R101" s="79">
        <v>13212</v>
      </c>
      <c r="S101" s="81">
        <v>13862</v>
      </c>
      <c r="T101" s="81">
        <v>12507</v>
      </c>
      <c r="U101" s="81">
        <v>547704</v>
      </c>
      <c r="V101" s="82">
        <v>412581</v>
      </c>
      <c r="W101" s="83">
        <v>431</v>
      </c>
      <c r="X101" s="81">
        <v>438</v>
      </c>
      <c r="Y101" s="84">
        <v>14060</v>
      </c>
      <c r="Z101" s="85">
        <v>111843</v>
      </c>
      <c r="AA101" s="86">
        <v>5890</v>
      </c>
      <c r="AB101" s="87">
        <v>117733</v>
      </c>
      <c r="AC101" s="87">
        <v>3322</v>
      </c>
      <c r="AD101" s="87">
        <v>261253</v>
      </c>
      <c r="AE101" s="87">
        <v>135901</v>
      </c>
      <c r="AF101" s="87">
        <v>5975</v>
      </c>
      <c r="AG101" s="87">
        <v>141876</v>
      </c>
      <c r="AH101" s="87">
        <v>39072</v>
      </c>
      <c r="AI101" s="87">
        <v>2039</v>
      </c>
      <c r="AJ101" s="87">
        <v>9763</v>
      </c>
      <c r="AK101" s="87">
        <v>12983</v>
      </c>
      <c r="AL101" s="87">
        <v>6879</v>
      </c>
      <c r="AM101" s="87">
        <v>292</v>
      </c>
      <c r="AN101" s="87">
        <v>34</v>
      </c>
      <c r="AO101" s="87">
        <v>356</v>
      </c>
      <c r="AP101" s="88">
        <v>36</v>
      </c>
      <c r="AQ101" s="79">
        <v>347</v>
      </c>
    </row>
    <row r="102" spans="1:43" ht="12.75">
      <c r="A102" s="29" t="s">
        <v>401</v>
      </c>
      <c r="B102" s="89" t="s">
        <v>306</v>
      </c>
      <c r="C102" s="90">
        <v>157.677</v>
      </c>
      <c r="D102" s="90">
        <v>104</v>
      </c>
      <c r="E102" s="90">
        <v>15</v>
      </c>
      <c r="F102" s="90">
        <v>140</v>
      </c>
      <c r="G102" s="90">
        <v>18898</v>
      </c>
      <c r="H102" s="81">
        <v>3137</v>
      </c>
      <c r="I102" s="83">
        <v>1133</v>
      </c>
      <c r="J102" s="83">
        <v>143</v>
      </c>
      <c r="K102" s="82">
        <v>128</v>
      </c>
      <c r="L102" s="81">
        <v>95</v>
      </c>
      <c r="M102" s="91">
        <v>89.81</v>
      </c>
      <c r="N102" s="83">
        <v>443143</v>
      </c>
      <c r="O102" s="81">
        <v>367918</v>
      </c>
      <c r="P102" s="81">
        <v>454595</v>
      </c>
      <c r="Q102" s="81">
        <v>283509</v>
      </c>
      <c r="R102" s="82">
        <v>51175</v>
      </c>
      <c r="S102" s="81">
        <v>121411</v>
      </c>
      <c r="T102" s="81">
        <v>119429</v>
      </c>
      <c r="U102" s="81">
        <v>1366880</v>
      </c>
      <c r="V102" s="82">
        <v>1299006</v>
      </c>
      <c r="W102" s="83">
        <v>1464</v>
      </c>
      <c r="X102" s="81">
        <v>1532</v>
      </c>
      <c r="Y102" s="92">
        <v>30624</v>
      </c>
      <c r="Z102" s="93">
        <v>414972</v>
      </c>
      <c r="AA102" s="94">
        <v>59432</v>
      </c>
      <c r="AB102" s="95">
        <v>474404</v>
      </c>
      <c r="AC102" s="95">
        <v>52818</v>
      </c>
      <c r="AD102" s="95">
        <v>88509</v>
      </c>
      <c r="AE102" s="95">
        <v>666637</v>
      </c>
      <c r="AF102" s="95">
        <v>55647</v>
      </c>
      <c r="AG102" s="95">
        <v>722284</v>
      </c>
      <c r="AH102" s="95">
        <v>511227</v>
      </c>
      <c r="AI102" s="95">
        <v>9899</v>
      </c>
      <c r="AJ102" s="95">
        <v>123898</v>
      </c>
      <c r="AK102" s="95">
        <v>179227</v>
      </c>
      <c r="AL102" s="95">
        <v>164642</v>
      </c>
      <c r="AM102" s="95">
        <v>47</v>
      </c>
      <c r="AN102" s="95">
        <v>9</v>
      </c>
      <c r="AO102" s="95">
        <v>2433</v>
      </c>
      <c r="AP102" s="96">
        <v>100</v>
      </c>
      <c r="AQ102" s="82">
        <v>1088</v>
      </c>
    </row>
    <row r="103" spans="1:43" ht="13.5" thickBot="1">
      <c r="A103" s="29" t="s">
        <v>402</v>
      </c>
      <c r="B103" s="97" t="s">
        <v>298</v>
      </c>
      <c r="C103" s="98">
        <v>57.568</v>
      </c>
      <c r="D103" s="98">
        <v>5</v>
      </c>
      <c r="E103" s="90">
        <v>68</v>
      </c>
      <c r="F103" s="90">
        <v>75</v>
      </c>
      <c r="G103" s="90">
        <v>4954</v>
      </c>
      <c r="H103" s="81">
        <v>8240</v>
      </c>
      <c r="I103" s="49">
        <v>1043</v>
      </c>
      <c r="J103" s="49">
        <v>149</v>
      </c>
      <c r="K103" s="99">
        <v>139</v>
      </c>
      <c r="L103" s="81">
        <v>24</v>
      </c>
      <c r="M103" s="91">
        <v>17.5</v>
      </c>
      <c r="N103" s="49">
        <v>53997</v>
      </c>
      <c r="O103" s="50">
        <v>51611</v>
      </c>
      <c r="P103" s="50">
        <v>54070</v>
      </c>
      <c r="Q103" s="50">
        <v>31745</v>
      </c>
      <c r="R103" s="99">
        <v>6715</v>
      </c>
      <c r="S103" s="81">
        <v>4281</v>
      </c>
      <c r="T103" s="81">
        <v>4117</v>
      </c>
      <c r="U103" s="81">
        <v>327593</v>
      </c>
      <c r="V103" s="82">
        <v>323672</v>
      </c>
      <c r="W103" s="83">
        <v>222</v>
      </c>
      <c r="X103" s="81">
        <v>230</v>
      </c>
      <c r="Y103" s="100">
        <v>9536</v>
      </c>
      <c r="Z103" s="101">
        <v>89536</v>
      </c>
      <c r="AA103" s="102">
        <v>1390</v>
      </c>
      <c r="AB103" s="103">
        <v>90926</v>
      </c>
      <c r="AC103" s="103">
        <v>34972</v>
      </c>
      <c r="AD103" s="103">
        <v>2347</v>
      </c>
      <c r="AE103" s="103">
        <v>130575</v>
      </c>
      <c r="AF103" s="103">
        <v>1243</v>
      </c>
      <c r="AG103" s="103">
        <v>131818</v>
      </c>
      <c r="AH103" s="103">
        <v>33589</v>
      </c>
      <c r="AI103" s="103">
        <v>3271</v>
      </c>
      <c r="AJ103" s="103">
        <v>41137</v>
      </c>
      <c r="AK103" s="103">
        <v>45820</v>
      </c>
      <c r="AL103" s="103">
        <v>16589</v>
      </c>
      <c r="AM103" s="103">
        <v>6</v>
      </c>
      <c r="AN103" s="103">
        <v>2</v>
      </c>
      <c r="AO103" s="103">
        <v>165</v>
      </c>
      <c r="AP103" s="104">
        <v>14</v>
      </c>
      <c r="AQ103" s="99">
        <v>305</v>
      </c>
    </row>
    <row r="104" spans="1:43" ht="13.5" thickBot="1">
      <c r="A104" s="29" t="s">
        <v>403</v>
      </c>
      <c r="B104" s="105" t="s">
        <v>300</v>
      </c>
      <c r="C104" s="53">
        <v>277.268</v>
      </c>
      <c r="D104" s="53">
        <v>162</v>
      </c>
      <c r="E104" s="53">
        <v>84</v>
      </c>
      <c r="F104" s="53">
        <v>233</v>
      </c>
      <c r="G104" s="53">
        <v>28822</v>
      </c>
      <c r="H104" s="58">
        <v>11603</v>
      </c>
      <c r="I104" s="55">
        <v>2396</v>
      </c>
      <c r="J104" s="55">
        <v>353</v>
      </c>
      <c r="K104" s="56">
        <v>320</v>
      </c>
      <c r="L104" s="58">
        <v>163</v>
      </c>
      <c r="M104" s="106">
        <v>151.31</v>
      </c>
      <c r="N104" s="58">
        <v>729519</v>
      </c>
      <c r="O104" s="58">
        <v>610810</v>
      </c>
      <c r="P104" s="58">
        <v>739546</v>
      </c>
      <c r="Q104" s="58">
        <v>492565</v>
      </c>
      <c r="R104" s="58">
        <v>71102</v>
      </c>
      <c r="S104" s="55">
        <v>139554</v>
      </c>
      <c r="T104" s="58">
        <v>136053</v>
      </c>
      <c r="U104" s="58">
        <v>2242177</v>
      </c>
      <c r="V104" s="56">
        <v>2035259</v>
      </c>
      <c r="W104" s="55">
        <v>2117</v>
      </c>
      <c r="X104" s="58">
        <v>2200</v>
      </c>
      <c r="Y104" s="107">
        <v>54220</v>
      </c>
      <c r="Z104" s="108">
        <v>616351</v>
      </c>
      <c r="AA104" s="109">
        <v>66712</v>
      </c>
      <c r="AB104" s="56">
        <v>683063</v>
      </c>
      <c r="AC104" s="54">
        <v>91112</v>
      </c>
      <c r="AD104" s="54">
        <v>352109</v>
      </c>
      <c r="AE104" s="54">
        <v>933113</v>
      </c>
      <c r="AF104" s="54">
        <v>62865</v>
      </c>
      <c r="AG104" s="54">
        <v>995978</v>
      </c>
      <c r="AH104" s="54">
        <v>583888</v>
      </c>
      <c r="AI104" s="54">
        <v>15209</v>
      </c>
      <c r="AJ104" s="54">
        <v>174798</v>
      </c>
      <c r="AK104" s="54">
        <v>238030</v>
      </c>
      <c r="AL104" s="54">
        <v>188110</v>
      </c>
      <c r="AM104" s="54">
        <v>345</v>
      </c>
      <c r="AN104" s="54">
        <v>45</v>
      </c>
      <c r="AO104" s="110">
        <v>2954</v>
      </c>
      <c r="AP104" s="53">
        <v>150</v>
      </c>
      <c r="AQ104" s="56">
        <v>1740</v>
      </c>
    </row>
    <row r="105" spans="1:43" ht="13.5" thickBot="1">
      <c r="A105" s="22" t="s">
        <v>404</v>
      </c>
      <c r="B105" s="74" t="s">
        <v>405</v>
      </c>
      <c r="C105" s="24"/>
      <c r="D105" s="25"/>
      <c r="E105" s="24"/>
      <c r="F105" s="24"/>
      <c r="G105" s="24"/>
      <c r="H105" s="24"/>
      <c r="I105" s="25"/>
      <c r="J105" s="25"/>
      <c r="K105" s="25"/>
      <c r="L105" s="24"/>
      <c r="M105" s="26"/>
      <c r="N105" s="26"/>
      <c r="O105" s="26"/>
      <c r="P105" s="26"/>
      <c r="Q105" s="26"/>
      <c r="R105" s="24"/>
      <c r="S105" s="24"/>
      <c r="T105" s="24"/>
      <c r="U105" s="24"/>
      <c r="V105" s="24"/>
      <c r="W105" s="24"/>
      <c r="X105" s="24"/>
      <c r="Y105" s="27"/>
      <c r="Z105" s="27"/>
      <c r="AA105" s="28"/>
      <c r="AB105" s="25"/>
      <c r="AC105" s="25"/>
      <c r="AD105" s="25"/>
      <c r="AE105" s="25"/>
      <c r="AF105" s="25"/>
      <c r="AG105" s="25"/>
      <c r="AH105" s="25"/>
      <c r="AI105" s="25"/>
      <c r="AJ105" s="25"/>
      <c r="AK105" s="25"/>
      <c r="AL105" s="25"/>
      <c r="AM105" s="25"/>
      <c r="AN105" s="25"/>
      <c r="AO105" s="25"/>
      <c r="AP105" s="25"/>
      <c r="AQ105" s="24"/>
    </row>
    <row r="106" spans="1:43" ht="12.75">
      <c r="A106" s="29" t="s">
        <v>406</v>
      </c>
      <c r="B106" s="75" t="s">
        <v>407</v>
      </c>
      <c r="C106" s="76">
        <v>61.898</v>
      </c>
      <c r="D106" s="76">
        <v>22</v>
      </c>
      <c r="E106" s="76">
        <v>1</v>
      </c>
      <c r="F106" s="76">
        <v>23</v>
      </c>
      <c r="G106" s="76">
        <v>1920</v>
      </c>
      <c r="H106" s="77">
        <v>286</v>
      </c>
      <c r="I106" s="78">
        <v>171</v>
      </c>
      <c r="J106" s="78">
        <v>22</v>
      </c>
      <c r="K106" s="79">
        <v>16</v>
      </c>
      <c r="L106" s="77">
        <v>27</v>
      </c>
      <c r="M106" s="80">
        <v>26.75</v>
      </c>
      <c r="N106" s="78">
        <v>171939</v>
      </c>
      <c r="O106" s="77">
        <v>136809</v>
      </c>
      <c r="P106" s="77">
        <v>166660</v>
      </c>
      <c r="Q106" s="77">
        <v>122248</v>
      </c>
      <c r="R106" s="79">
        <v>15353</v>
      </c>
      <c r="S106" s="81">
        <v>8107</v>
      </c>
      <c r="T106" s="81">
        <v>6886</v>
      </c>
      <c r="U106" s="81">
        <v>257119</v>
      </c>
      <c r="V106" s="82">
        <v>242535</v>
      </c>
      <c r="W106" s="83">
        <v>331</v>
      </c>
      <c r="X106" s="81">
        <v>523</v>
      </c>
      <c r="Y106" s="84">
        <v>6866</v>
      </c>
      <c r="Z106" s="85">
        <v>85578</v>
      </c>
      <c r="AA106" s="86">
        <v>11129</v>
      </c>
      <c r="AB106" s="87">
        <v>96707</v>
      </c>
      <c r="AC106" s="87">
        <v>5917</v>
      </c>
      <c r="AD106" s="87">
        <v>261518</v>
      </c>
      <c r="AE106" s="87">
        <v>106101</v>
      </c>
      <c r="AF106" s="87">
        <v>14753</v>
      </c>
      <c r="AG106" s="87">
        <v>120854</v>
      </c>
      <c r="AH106" s="87">
        <v>23800</v>
      </c>
      <c r="AI106" s="87">
        <v>1801</v>
      </c>
      <c r="AJ106" s="87">
        <v>19160</v>
      </c>
      <c r="AK106" s="87">
        <v>20134</v>
      </c>
      <c r="AL106" s="87">
        <v>13456</v>
      </c>
      <c r="AM106" s="87">
        <v>319</v>
      </c>
      <c r="AN106" s="87">
        <v>85</v>
      </c>
      <c r="AO106" s="87">
        <v>201</v>
      </c>
      <c r="AP106" s="88">
        <v>37</v>
      </c>
      <c r="AQ106" s="79">
        <v>366</v>
      </c>
    </row>
    <row r="107" spans="1:43" ht="12.75">
      <c r="A107" s="29" t="s">
        <v>408</v>
      </c>
      <c r="B107" s="89" t="s">
        <v>306</v>
      </c>
      <c r="C107" s="90">
        <v>101.723</v>
      </c>
      <c r="D107" s="90">
        <v>178</v>
      </c>
      <c r="E107" s="90">
        <v>11</v>
      </c>
      <c r="F107" s="90">
        <v>167</v>
      </c>
      <c r="G107" s="90">
        <v>9241</v>
      </c>
      <c r="H107" s="81">
        <v>2804</v>
      </c>
      <c r="I107" s="83">
        <v>1184</v>
      </c>
      <c r="J107" s="83">
        <v>126</v>
      </c>
      <c r="K107" s="82">
        <v>113</v>
      </c>
      <c r="L107" s="81">
        <v>82</v>
      </c>
      <c r="M107" s="91">
        <v>77</v>
      </c>
      <c r="N107" s="83">
        <v>348177</v>
      </c>
      <c r="O107" s="81">
        <v>256129</v>
      </c>
      <c r="P107" s="81">
        <v>345060</v>
      </c>
      <c r="Q107" s="81">
        <v>222823</v>
      </c>
      <c r="R107" s="82">
        <v>73687</v>
      </c>
      <c r="S107" s="81">
        <v>41635</v>
      </c>
      <c r="T107" s="81">
        <v>39168</v>
      </c>
      <c r="U107" s="81">
        <v>1134895</v>
      </c>
      <c r="V107" s="82">
        <v>1093061</v>
      </c>
      <c r="W107" s="83">
        <v>1233</v>
      </c>
      <c r="X107" s="81">
        <v>2047</v>
      </c>
      <c r="Y107" s="92">
        <v>26927</v>
      </c>
      <c r="Z107" s="93">
        <v>369030</v>
      </c>
      <c r="AA107" s="94">
        <v>71831</v>
      </c>
      <c r="AB107" s="95">
        <v>440861</v>
      </c>
      <c r="AC107" s="95">
        <v>58606</v>
      </c>
      <c r="AD107" s="95">
        <v>357847</v>
      </c>
      <c r="AE107" s="95">
        <v>617748</v>
      </c>
      <c r="AF107" s="95">
        <v>67063</v>
      </c>
      <c r="AG107" s="95">
        <v>684811</v>
      </c>
      <c r="AH107" s="95">
        <v>313461</v>
      </c>
      <c r="AI107" s="95">
        <v>7537</v>
      </c>
      <c r="AJ107" s="95">
        <v>113729</v>
      </c>
      <c r="AK107" s="95">
        <v>145610</v>
      </c>
      <c r="AL107" s="95">
        <v>84843</v>
      </c>
      <c r="AM107" s="95">
        <v>1743</v>
      </c>
      <c r="AN107" s="95">
        <v>29</v>
      </c>
      <c r="AO107" s="95">
        <v>1085</v>
      </c>
      <c r="AP107" s="96">
        <v>138</v>
      </c>
      <c r="AQ107" s="82">
        <v>1027</v>
      </c>
    </row>
    <row r="108" spans="1:43" ht="13.5" thickBot="1">
      <c r="A108" s="29" t="s">
        <v>409</v>
      </c>
      <c r="B108" s="97" t="s">
        <v>298</v>
      </c>
      <c r="C108" s="98">
        <v>46.966</v>
      </c>
      <c r="D108" s="98">
        <v>1</v>
      </c>
      <c r="E108" s="90">
        <v>44</v>
      </c>
      <c r="F108" s="90">
        <v>46</v>
      </c>
      <c r="G108" s="90">
        <v>4735</v>
      </c>
      <c r="H108" s="81">
        <v>6511</v>
      </c>
      <c r="I108" s="49">
        <v>906</v>
      </c>
      <c r="J108" s="49">
        <v>124</v>
      </c>
      <c r="K108" s="99">
        <v>111</v>
      </c>
      <c r="L108" s="81">
        <v>42</v>
      </c>
      <c r="M108" s="91">
        <v>18.79</v>
      </c>
      <c r="N108" s="49">
        <v>16555</v>
      </c>
      <c r="O108" s="50">
        <v>15900</v>
      </c>
      <c r="P108" s="50">
        <v>16555</v>
      </c>
      <c r="Q108" s="50">
        <v>10069</v>
      </c>
      <c r="R108" s="99">
        <v>7903</v>
      </c>
      <c r="S108" s="81">
        <v>6640</v>
      </c>
      <c r="T108" s="81">
        <v>6470</v>
      </c>
      <c r="U108" s="81">
        <v>270969</v>
      </c>
      <c r="V108" s="82">
        <v>266710</v>
      </c>
      <c r="W108" s="83">
        <v>236</v>
      </c>
      <c r="X108" s="81">
        <v>236</v>
      </c>
      <c r="Y108" s="100">
        <v>7475</v>
      </c>
      <c r="Z108" s="101">
        <v>82924</v>
      </c>
      <c r="AA108" s="102">
        <v>0</v>
      </c>
      <c r="AB108" s="103">
        <v>82924</v>
      </c>
      <c r="AC108" s="103">
        <v>29160</v>
      </c>
      <c r="AD108" s="103">
        <v>531</v>
      </c>
      <c r="AE108" s="103">
        <v>106951</v>
      </c>
      <c r="AF108" s="103">
        <v>0</v>
      </c>
      <c r="AG108" s="103">
        <v>106951</v>
      </c>
      <c r="AH108" s="103">
        <v>32012</v>
      </c>
      <c r="AI108" s="103">
        <v>3567</v>
      </c>
      <c r="AJ108" s="103">
        <v>48105</v>
      </c>
      <c r="AK108" s="103">
        <v>59414</v>
      </c>
      <c r="AL108" s="103">
        <v>22836</v>
      </c>
      <c r="AM108" s="103">
        <v>0</v>
      </c>
      <c r="AN108" s="103">
        <v>0</v>
      </c>
      <c r="AO108" s="103">
        <v>137</v>
      </c>
      <c r="AP108" s="104">
        <v>6</v>
      </c>
      <c r="AQ108" s="99">
        <v>447</v>
      </c>
    </row>
    <row r="109" spans="1:43" ht="13.5" thickBot="1">
      <c r="A109" s="29" t="s">
        <v>410</v>
      </c>
      <c r="B109" s="105" t="s">
        <v>300</v>
      </c>
      <c r="C109" s="53">
        <v>210.58700000000002</v>
      </c>
      <c r="D109" s="53">
        <v>201</v>
      </c>
      <c r="E109" s="53">
        <v>56</v>
      </c>
      <c r="F109" s="53">
        <v>236</v>
      </c>
      <c r="G109" s="53">
        <v>15896</v>
      </c>
      <c r="H109" s="58">
        <v>9601</v>
      </c>
      <c r="I109" s="55">
        <v>2261</v>
      </c>
      <c r="J109" s="55">
        <v>272</v>
      </c>
      <c r="K109" s="56">
        <v>240</v>
      </c>
      <c r="L109" s="58">
        <v>151</v>
      </c>
      <c r="M109" s="106">
        <v>122.54</v>
      </c>
      <c r="N109" s="58">
        <v>536671</v>
      </c>
      <c r="O109" s="58">
        <v>408838</v>
      </c>
      <c r="P109" s="58">
        <v>528275</v>
      </c>
      <c r="Q109" s="58">
        <v>355140</v>
      </c>
      <c r="R109" s="58">
        <v>96943</v>
      </c>
      <c r="S109" s="55">
        <v>56382</v>
      </c>
      <c r="T109" s="58">
        <v>52524</v>
      </c>
      <c r="U109" s="58">
        <v>1662983</v>
      </c>
      <c r="V109" s="56">
        <v>1602306</v>
      </c>
      <c r="W109" s="55">
        <v>1800</v>
      </c>
      <c r="X109" s="58">
        <v>2806</v>
      </c>
      <c r="Y109" s="107">
        <v>41268</v>
      </c>
      <c r="Z109" s="108">
        <v>537532</v>
      </c>
      <c r="AA109" s="109">
        <v>82960</v>
      </c>
      <c r="AB109" s="56">
        <v>620492</v>
      </c>
      <c r="AC109" s="54">
        <v>93683</v>
      </c>
      <c r="AD109" s="54">
        <v>619896</v>
      </c>
      <c r="AE109" s="54">
        <v>830800</v>
      </c>
      <c r="AF109" s="54">
        <v>81816</v>
      </c>
      <c r="AG109" s="54">
        <v>912616</v>
      </c>
      <c r="AH109" s="54">
        <v>369273</v>
      </c>
      <c r="AI109" s="54">
        <v>12905</v>
      </c>
      <c r="AJ109" s="54">
        <v>180994</v>
      </c>
      <c r="AK109" s="54">
        <v>225158</v>
      </c>
      <c r="AL109" s="54">
        <v>121135</v>
      </c>
      <c r="AM109" s="54">
        <v>2062</v>
      </c>
      <c r="AN109" s="54">
        <v>114</v>
      </c>
      <c r="AO109" s="110">
        <v>1423</v>
      </c>
      <c r="AP109" s="53">
        <v>181</v>
      </c>
      <c r="AQ109" s="56">
        <v>1840</v>
      </c>
    </row>
    <row r="110" spans="1:43" ht="13.5" thickBot="1">
      <c r="A110" s="22" t="s">
        <v>411</v>
      </c>
      <c r="B110" s="74" t="s">
        <v>412</v>
      </c>
      <c r="C110" s="24"/>
      <c r="D110" s="25"/>
      <c r="E110" s="24"/>
      <c r="F110" s="24"/>
      <c r="G110" s="24"/>
      <c r="H110" s="24"/>
      <c r="I110" s="25"/>
      <c r="J110" s="25"/>
      <c r="K110" s="25"/>
      <c r="L110" s="24"/>
      <c r="M110" s="26"/>
      <c r="N110" s="26"/>
      <c r="O110" s="26"/>
      <c r="P110" s="26"/>
      <c r="Q110" s="26"/>
      <c r="R110" s="24"/>
      <c r="S110" s="24"/>
      <c r="T110" s="24"/>
      <c r="U110" s="24"/>
      <c r="V110" s="24"/>
      <c r="W110" s="24"/>
      <c r="X110" s="24"/>
      <c r="Y110" s="27"/>
      <c r="Z110" s="27"/>
      <c r="AA110" s="28"/>
      <c r="AB110" s="25"/>
      <c r="AC110" s="25"/>
      <c r="AD110" s="25"/>
      <c r="AE110" s="25"/>
      <c r="AF110" s="25"/>
      <c r="AG110" s="25"/>
      <c r="AH110" s="25"/>
      <c r="AI110" s="25"/>
      <c r="AJ110" s="25"/>
      <c r="AK110" s="25"/>
      <c r="AL110" s="25"/>
      <c r="AM110" s="25"/>
      <c r="AN110" s="25"/>
      <c r="AO110" s="25"/>
      <c r="AP110" s="25"/>
      <c r="AQ110" s="24"/>
    </row>
    <row r="111" spans="1:43" ht="12.75">
      <c r="A111" s="29" t="s">
        <v>413</v>
      </c>
      <c r="B111" s="75" t="s">
        <v>414</v>
      </c>
      <c r="C111" s="76"/>
      <c r="D111" s="76">
        <v>0</v>
      </c>
      <c r="E111" s="76">
        <v>1</v>
      </c>
      <c r="F111" s="76">
        <v>58</v>
      </c>
      <c r="G111" s="76">
        <v>39636</v>
      </c>
      <c r="H111" s="77">
        <v>269</v>
      </c>
      <c r="I111" s="78">
        <v>2662</v>
      </c>
      <c r="J111" s="78">
        <v>506</v>
      </c>
      <c r="K111" s="79">
        <v>506</v>
      </c>
      <c r="L111" s="77">
        <v>386</v>
      </c>
      <c r="M111" s="80">
        <v>351</v>
      </c>
      <c r="N111" s="78">
        <v>3111874</v>
      </c>
      <c r="O111" s="77">
        <v>2214327</v>
      </c>
      <c r="P111" s="77">
        <v>2954268</v>
      </c>
      <c r="Q111" s="77">
        <v>1800090</v>
      </c>
      <c r="R111" s="79">
        <v>172159</v>
      </c>
      <c r="S111" s="81">
        <v>88986</v>
      </c>
      <c r="T111" s="81">
        <v>65498</v>
      </c>
      <c r="U111" s="81">
        <v>3342003</v>
      </c>
      <c r="V111" s="82">
        <v>2527480</v>
      </c>
      <c r="W111" s="83">
        <v>1190</v>
      </c>
      <c r="X111" s="81">
        <v>3502</v>
      </c>
      <c r="Y111" s="84">
        <v>284771</v>
      </c>
      <c r="Z111" s="85">
        <v>2603091</v>
      </c>
      <c r="AA111" s="86">
        <v>0</v>
      </c>
      <c r="AB111" s="87">
        <v>2603091</v>
      </c>
      <c r="AC111" s="87">
        <v>160904</v>
      </c>
      <c r="AD111" s="87">
        <v>2658448</v>
      </c>
      <c r="AE111" s="87">
        <v>4475465</v>
      </c>
      <c r="AF111" s="87">
        <v>0</v>
      </c>
      <c r="AG111" s="87">
        <v>4475465</v>
      </c>
      <c r="AH111" s="87">
        <v>2668176</v>
      </c>
      <c r="AI111" s="87">
        <v>39202</v>
      </c>
      <c r="AJ111" s="87">
        <v>448110</v>
      </c>
      <c r="AK111" s="87">
        <v>684918</v>
      </c>
      <c r="AL111" s="87">
        <v>508024</v>
      </c>
      <c r="AM111" s="87">
        <v>3337</v>
      </c>
      <c r="AN111" s="87">
        <v>182</v>
      </c>
      <c r="AO111" s="87">
        <v>232</v>
      </c>
      <c r="AP111" s="88">
        <v>11</v>
      </c>
      <c r="AQ111" s="79">
        <v>3183</v>
      </c>
    </row>
    <row r="112" spans="1:43" ht="21" thickBot="1">
      <c r="A112" s="29" t="s">
        <v>415</v>
      </c>
      <c r="B112" s="97" t="s">
        <v>416</v>
      </c>
      <c r="C112" s="98"/>
      <c r="D112" s="98">
        <v>0</v>
      </c>
      <c r="E112" s="90">
        <v>4</v>
      </c>
      <c r="F112" s="90">
        <v>5</v>
      </c>
      <c r="G112" s="90">
        <v>1315</v>
      </c>
      <c r="H112" s="81">
        <v>882</v>
      </c>
      <c r="I112" s="49">
        <v>135</v>
      </c>
      <c r="J112" s="49">
        <v>12</v>
      </c>
      <c r="K112" s="99">
        <v>12</v>
      </c>
      <c r="L112" s="81">
        <v>15</v>
      </c>
      <c r="M112" s="91">
        <v>14</v>
      </c>
      <c r="N112" s="49">
        <v>81116</v>
      </c>
      <c r="O112" s="50">
        <v>78092</v>
      </c>
      <c r="P112" s="50">
        <v>79793</v>
      </c>
      <c r="Q112" s="50">
        <v>58745</v>
      </c>
      <c r="R112" s="99">
        <v>10029</v>
      </c>
      <c r="S112" s="81">
        <v>4394</v>
      </c>
      <c r="T112" s="81">
        <v>4180</v>
      </c>
      <c r="U112" s="81">
        <v>150622</v>
      </c>
      <c r="V112" s="82">
        <v>143377</v>
      </c>
      <c r="W112" s="83">
        <v>170</v>
      </c>
      <c r="X112" s="81">
        <v>203</v>
      </c>
      <c r="Y112" s="100">
        <v>5702</v>
      </c>
      <c r="Z112" s="101">
        <v>71906</v>
      </c>
      <c r="AA112" s="102">
        <v>0</v>
      </c>
      <c r="AB112" s="103">
        <v>71906</v>
      </c>
      <c r="AC112" s="103">
        <v>9719</v>
      </c>
      <c r="AD112" s="103">
        <v>14197</v>
      </c>
      <c r="AE112" s="103">
        <v>176850</v>
      </c>
      <c r="AF112" s="103">
        <v>0</v>
      </c>
      <c r="AG112" s="103">
        <v>176850</v>
      </c>
      <c r="AH112" s="103">
        <v>50296</v>
      </c>
      <c r="AI112" s="103">
        <v>2045</v>
      </c>
      <c r="AJ112" s="103">
        <v>39202</v>
      </c>
      <c r="AK112" s="103">
        <v>30803</v>
      </c>
      <c r="AL112" s="103">
        <v>37468</v>
      </c>
      <c r="AM112" s="103">
        <v>6</v>
      </c>
      <c r="AN112" s="103">
        <v>10</v>
      </c>
      <c r="AO112" s="103">
        <v>4</v>
      </c>
      <c r="AP112" s="104">
        <v>2</v>
      </c>
      <c r="AQ112" s="99">
        <v>133</v>
      </c>
    </row>
    <row r="113" spans="1:43" ht="13.5" thickBot="1">
      <c r="A113" s="29" t="s">
        <v>269</v>
      </c>
      <c r="B113" s="105" t="s">
        <v>417</v>
      </c>
      <c r="C113" s="53">
        <v>1696.128</v>
      </c>
      <c r="D113" s="53">
        <v>0</v>
      </c>
      <c r="E113" s="53">
        <v>5</v>
      </c>
      <c r="F113" s="53">
        <v>63</v>
      </c>
      <c r="G113" s="53">
        <v>40951</v>
      </c>
      <c r="H113" s="58">
        <v>1151</v>
      </c>
      <c r="I113" s="55">
        <v>2797</v>
      </c>
      <c r="J113" s="55">
        <v>518</v>
      </c>
      <c r="K113" s="56">
        <v>518</v>
      </c>
      <c r="L113" s="58">
        <v>401</v>
      </c>
      <c r="M113" s="106">
        <v>365</v>
      </c>
      <c r="N113" s="58">
        <v>3192990</v>
      </c>
      <c r="O113" s="58">
        <v>2292419</v>
      </c>
      <c r="P113" s="58">
        <v>3034061</v>
      </c>
      <c r="Q113" s="58">
        <v>1858835</v>
      </c>
      <c r="R113" s="58">
        <v>182188</v>
      </c>
      <c r="S113" s="55">
        <v>93380</v>
      </c>
      <c r="T113" s="58">
        <v>69678</v>
      </c>
      <c r="U113" s="58">
        <v>3492625</v>
      </c>
      <c r="V113" s="56">
        <v>2670857</v>
      </c>
      <c r="W113" s="55">
        <v>1360</v>
      </c>
      <c r="X113" s="58">
        <v>3705</v>
      </c>
      <c r="Y113" s="107">
        <v>290473</v>
      </c>
      <c r="Z113" s="108">
        <v>2674997</v>
      </c>
      <c r="AA113" s="109">
        <v>0</v>
      </c>
      <c r="AB113" s="56">
        <v>2674997</v>
      </c>
      <c r="AC113" s="54">
        <v>170623</v>
      </c>
      <c r="AD113" s="54">
        <v>2672645</v>
      </c>
      <c r="AE113" s="54">
        <v>4652315</v>
      </c>
      <c r="AF113" s="54">
        <v>0</v>
      </c>
      <c r="AG113" s="54">
        <v>4652315</v>
      </c>
      <c r="AH113" s="54">
        <v>2718472</v>
      </c>
      <c r="AI113" s="54">
        <v>41247</v>
      </c>
      <c r="AJ113" s="54">
        <v>487312</v>
      </c>
      <c r="AK113" s="54">
        <v>715721</v>
      </c>
      <c r="AL113" s="54">
        <v>545492</v>
      </c>
      <c r="AM113" s="54">
        <v>3343</v>
      </c>
      <c r="AN113" s="54">
        <v>192</v>
      </c>
      <c r="AO113" s="110">
        <v>236</v>
      </c>
      <c r="AP113" s="53">
        <v>13</v>
      </c>
      <c r="AQ113" s="56">
        <v>3316</v>
      </c>
    </row>
    <row r="114" spans="3:43" ht="15">
      <c r="C114" s="111"/>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row>
  </sheetData>
  <mergeCells count="41">
    <mergeCell ref="A1:A4"/>
    <mergeCell ref="C1:C4"/>
    <mergeCell ref="D1:K1"/>
    <mergeCell ref="L1:X1"/>
    <mergeCell ref="N2:O2"/>
    <mergeCell ref="P2:Q2"/>
    <mergeCell ref="R2:R4"/>
    <mergeCell ref="S2:V2"/>
    <mergeCell ref="L3:L4"/>
    <mergeCell ref="S3:T3"/>
    <mergeCell ref="Y1:AH1"/>
    <mergeCell ref="AI1:AQ1"/>
    <mergeCell ref="D2:D4"/>
    <mergeCell ref="E2:E4"/>
    <mergeCell ref="F2:F4"/>
    <mergeCell ref="G2:G4"/>
    <mergeCell ref="H2:H4"/>
    <mergeCell ref="I2:I4"/>
    <mergeCell ref="J2:K3"/>
    <mergeCell ref="L2:M2"/>
    <mergeCell ref="AM2:AP2"/>
    <mergeCell ref="AQ2:AQ4"/>
    <mergeCell ref="Y3:Y4"/>
    <mergeCell ref="Z3:AB3"/>
    <mergeCell ref="AC3:AC4"/>
    <mergeCell ref="AO3:AP3"/>
    <mergeCell ref="AM3:AN3"/>
    <mergeCell ref="U3:V3"/>
    <mergeCell ref="Y2:AH2"/>
    <mergeCell ref="AI2:AL2"/>
    <mergeCell ref="W2:X3"/>
    <mergeCell ref="B1:B4"/>
    <mergeCell ref="AJ3:AJ4"/>
    <mergeCell ref="AK3:AK4"/>
    <mergeCell ref="AL3:AL4"/>
    <mergeCell ref="AD3:AD4"/>
    <mergeCell ref="AE3:AG3"/>
    <mergeCell ref="AH3:AH4"/>
    <mergeCell ref="AI3:AI4"/>
    <mergeCell ref="M3:M4"/>
    <mergeCell ref="N3:Q3"/>
  </mergeCells>
  <printOptions/>
  <pageMargins left="0.75" right="0.75" top="1" bottom="1" header="0.5" footer="0.5"/>
  <pageSetup horizontalDpi="600" verticalDpi="600" orientation="landscape" paperSize="9" r:id="rId1"/>
  <headerFooter alignWithMargins="0">
    <oddHeader>&amp;CTelepülési könyvtárak - Municipal libraries 2007</oddHeader>
  </headerFooter>
</worksheet>
</file>

<file path=xl/worksheets/sheet2.xml><?xml version="1.0" encoding="utf-8"?>
<worksheet xmlns="http://schemas.openxmlformats.org/spreadsheetml/2006/main" xmlns:r="http://schemas.openxmlformats.org/officeDocument/2006/relationships">
  <dimension ref="A1:AH49"/>
  <sheetViews>
    <sheetView zoomScale="150" zoomScaleNormal="150" workbookViewId="0" topLeftCell="A1">
      <pane xSplit="2" ySplit="4" topLeftCell="C8" activePane="bottomRight" state="frozen"/>
      <selection pane="topLeft" activeCell="A1" sqref="A1"/>
      <selection pane="topRight" activeCell="C1" sqref="C1"/>
      <selection pane="bottomLeft" activeCell="A5" sqref="A5"/>
      <selection pane="bottomRight" activeCell="A1" sqref="A1:A4"/>
    </sheetView>
  </sheetViews>
  <sheetFormatPr defaultColWidth="9.00390625" defaultRowHeight="12.75"/>
  <cols>
    <col min="1" max="1" width="8.125" style="185" customWidth="1"/>
    <col min="2" max="2" width="39.50390625" style="185" customWidth="1"/>
    <col min="3" max="6" width="12.125" style="0" customWidth="1"/>
    <col min="7" max="7" width="12.875" style="0" customWidth="1"/>
    <col min="8" max="15" width="12.125" style="0" customWidth="1"/>
    <col min="16" max="16" width="13.875" style="0" customWidth="1"/>
    <col min="17" max="17" width="12.50390625" style="0" customWidth="1"/>
    <col min="18" max="19" width="11.125" style="0" customWidth="1"/>
    <col min="20" max="20" width="11.625" style="0" customWidth="1"/>
    <col min="21" max="22" width="11.125" style="0" customWidth="1"/>
    <col min="25" max="30" width="12.50390625" style="0" customWidth="1"/>
    <col min="31" max="34" width="10.50390625" style="0" customWidth="1"/>
  </cols>
  <sheetData>
    <row r="1" spans="1:34" ht="13.5" customHeight="1" thickBot="1">
      <c r="A1" s="345" t="s">
        <v>203</v>
      </c>
      <c r="B1" s="350" t="s">
        <v>204</v>
      </c>
      <c r="C1" s="348"/>
      <c r="D1" s="348"/>
      <c r="E1" s="348"/>
      <c r="F1" s="348"/>
      <c r="G1" s="348"/>
      <c r="H1" s="348"/>
      <c r="I1" s="349"/>
      <c r="J1" s="355" t="s">
        <v>206</v>
      </c>
      <c r="K1" s="356"/>
      <c r="L1" s="356"/>
      <c r="M1" s="356"/>
      <c r="N1" s="356"/>
      <c r="O1" s="356"/>
      <c r="P1" s="356"/>
      <c r="Q1" s="356"/>
      <c r="R1" s="356"/>
      <c r="S1" s="356"/>
      <c r="T1" s="356"/>
      <c r="U1" s="356"/>
      <c r="V1" s="356"/>
      <c r="W1" s="356"/>
      <c r="X1" s="357"/>
      <c r="Y1" s="302" t="s">
        <v>207</v>
      </c>
      <c r="Z1" s="303"/>
      <c r="AA1" s="303"/>
      <c r="AB1" s="303"/>
      <c r="AC1" s="303"/>
      <c r="AD1" s="284"/>
      <c r="AE1" s="352" t="s">
        <v>207</v>
      </c>
      <c r="AF1" s="353"/>
      <c r="AG1" s="353"/>
      <c r="AH1" s="354"/>
    </row>
    <row r="2" spans="1:34" ht="24" customHeight="1">
      <c r="A2" s="346"/>
      <c r="B2" s="351"/>
      <c r="C2" s="285" t="s">
        <v>208</v>
      </c>
      <c r="D2" s="285" t="s">
        <v>209</v>
      </c>
      <c r="E2" s="285" t="s">
        <v>168</v>
      </c>
      <c r="F2" s="316" t="s">
        <v>153</v>
      </c>
      <c r="G2" s="343" t="s">
        <v>152</v>
      </c>
      <c r="H2" s="320" t="s">
        <v>210</v>
      </c>
      <c r="I2" s="321"/>
      <c r="J2" s="324" t="s">
        <v>211</v>
      </c>
      <c r="K2" s="325"/>
      <c r="L2" s="334" t="s">
        <v>154</v>
      </c>
      <c r="M2" s="335"/>
      <c r="N2" s="335" t="s">
        <v>155</v>
      </c>
      <c r="O2" s="336"/>
      <c r="P2" s="340" t="s">
        <v>212</v>
      </c>
      <c r="Q2" s="339" t="s">
        <v>213</v>
      </c>
      <c r="R2" s="340"/>
      <c r="S2" s="340"/>
      <c r="T2" s="340"/>
      <c r="U2" s="340"/>
      <c r="V2" s="337"/>
      <c r="W2" s="278" t="s">
        <v>214</v>
      </c>
      <c r="X2" s="279"/>
      <c r="Y2" s="295" t="s">
        <v>215</v>
      </c>
      <c r="Z2" s="294"/>
      <c r="AA2" s="294"/>
      <c r="AB2" s="294"/>
      <c r="AC2" s="294"/>
      <c r="AD2" s="290"/>
      <c r="AE2" s="360" t="s">
        <v>217</v>
      </c>
      <c r="AF2" s="288"/>
      <c r="AG2" s="288"/>
      <c r="AH2" s="307"/>
    </row>
    <row r="3" spans="1:34" ht="47.25" customHeight="1">
      <c r="A3" s="346"/>
      <c r="B3" s="351"/>
      <c r="C3" s="286"/>
      <c r="D3" s="286"/>
      <c r="E3" s="286"/>
      <c r="F3" s="317"/>
      <c r="G3" s="344"/>
      <c r="H3" s="322"/>
      <c r="I3" s="323"/>
      <c r="J3" s="341" t="s">
        <v>218</v>
      </c>
      <c r="K3" s="297" t="s">
        <v>219</v>
      </c>
      <c r="L3" s="298" t="s">
        <v>156</v>
      </c>
      <c r="M3" s="299"/>
      <c r="N3" s="299"/>
      <c r="O3" s="300"/>
      <c r="P3" s="301"/>
      <c r="Q3" s="280" t="s">
        <v>220</v>
      </c>
      <c r="R3" s="342"/>
      <c r="S3" s="342"/>
      <c r="T3" s="301" t="s">
        <v>221</v>
      </c>
      <c r="U3" s="301"/>
      <c r="V3" s="338"/>
      <c r="W3" s="280"/>
      <c r="X3" s="275"/>
      <c r="Y3" s="295" t="s">
        <v>222</v>
      </c>
      <c r="Z3" s="358" t="s">
        <v>223</v>
      </c>
      <c r="AA3" s="292" t="s">
        <v>163</v>
      </c>
      <c r="AB3" s="292" t="s">
        <v>164</v>
      </c>
      <c r="AC3" s="358" t="s">
        <v>224</v>
      </c>
      <c r="AD3" s="290" t="s">
        <v>225</v>
      </c>
      <c r="AE3" s="295" t="s">
        <v>227</v>
      </c>
      <c r="AF3" s="294"/>
      <c r="AG3" s="288" t="s">
        <v>228</v>
      </c>
      <c r="AH3" s="307"/>
    </row>
    <row r="4" spans="1:34" ht="72.75" customHeight="1" thickBot="1">
      <c r="A4" s="347"/>
      <c r="B4" s="351"/>
      <c r="C4" s="286"/>
      <c r="D4" s="286"/>
      <c r="E4" s="286"/>
      <c r="F4" s="317"/>
      <c r="G4" s="344"/>
      <c r="H4" s="3" t="s">
        <v>229</v>
      </c>
      <c r="I4" s="4" t="s">
        <v>230</v>
      </c>
      <c r="J4" s="341"/>
      <c r="K4" s="297"/>
      <c r="L4" s="204" t="s">
        <v>157</v>
      </c>
      <c r="M4" s="205" t="s">
        <v>159</v>
      </c>
      <c r="N4" s="205" t="s">
        <v>160</v>
      </c>
      <c r="O4" s="206" t="s">
        <v>161</v>
      </c>
      <c r="P4" s="301"/>
      <c r="Q4" s="1" t="s">
        <v>231</v>
      </c>
      <c r="R4" s="2" t="s">
        <v>232</v>
      </c>
      <c r="S4" s="207" t="s">
        <v>166</v>
      </c>
      <c r="T4" s="2" t="s">
        <v>231</v>
      </c>
      <c r="U4" s="2" t="s">
        <v>232</v>
      </c>
      <c r="V4" s="207" t="s">
        <v>166</v>
      </c>
      <c r="W4" s="6" t="s">
        <v>233</v>
      </c>
      <c r="X4" s="5" t="s">
        <v>234</v>
      </c>
      <c r="Y4" s="296"/>
      <c r="Z4" s="359"/>
      <c r="AA4" s="293"/>
      <c r="AB4" s="293"/>
      <c r="AC4" s="359"/>
      <c r="AD4" s="291"/>
      <c r="AE4" s="201" t="s">
        <v>237</v>
      </c>
      <c r="AF4" s="199" t="s">
        <v>238</v>
      </c>
      <c r="AG4" s="199" t="s">
        <v>237</v>
      </c>
      <c r="AH4" s="200" t="s">
        <v>238</v>
      </c>
    </row>
    <row r="5" spans="1:34" s="129" customFormat="1" ht="19.5" customHeight="1" thickBot="1">
      <c r="A5" s="274">
        <v>2007</v>
      </c>
      <c r="B5" s="10" t="s">
        <v>150</v>
      </c>
      <c r="C5" s="11"/>
      <c r="D5" s="11" t="s">
        <v>240</v>
      </c>
      <c r="E5" s="11" t="s">
        <v>241</v>
      </c>
      <c r="F5" s="11" t="s">
        <v>242</v>
      </c>
      <c r="G5" s="11" t="s">
        <v>243</v>
      </c>
      <c r="H5" s="13" t="s">
        <v>244</v>
      </c>
      <c r="I5" s="14" t="s">
        <v>245</v>
      </c>
      <c r="J5" s="13" t="s">
        <v>246</v>
      </c>
      <c r="K5" s="15" t="s">
        <v>247</v>
      </c>
      <c r="L5" s="16" t="s">
        <v>248</v>
      </c>
      <c r="M5" s="16" t="s">
        <v>249</v>
      </c>
      <c r="N5" s="16" t="s">
        <v>250</v>
      </c>
      <c r="O5" s="16" t="s">
        <v>251</v>
      </c>
      <c r="P5" s="11" t="s">
        <v>252</v>
      </c>
      <c r="Q5" s="189" t="s">
        <v>253</v>
      </c>
      <c r="R5" s="208" t="s">
        <v>254</v>
      </c>
      <c r="S5" s="11" t="s">
        <v>595</v>
      </c>
      <c r="T5" s="209" t="s">
        <v>255</v>
      </c>
      <c r="U5" s="190" t="s">
        <v>256</v>
      </c>
      <c r="V5" s="11" t="s">
        <v>605</v>
      </c>
      <c r="W5" s="13" t="s">
        <v>257</v>
      </c>
      <c r="X5" s="14" t="s">
        <v>258</v>
      </c>
      <c r="Y5" s="13" t="s">
        <v>259</v>
      </c>
      <c r="Z5" s="17" t="s">
        <v>260</v>
      </c>
      <c r="AA5" s="17" t="s">
        <v>263</v>
      </c>
      <c r="AB5" s="17" t="s">
        <v>264</v>
      </c>
      <c r="AC5" s="17" t="s">
        <v>265</v>
      </c>
      <c r="AD5" s="14" t="s">
        <v>268</v>
      </c>
      <c r="AE5" s="13" t="s">
        <v>273</v>
      </c>
      <c r="AF5" s="17" t="s">
        <v>274</v>
      </c>
      <c r="AG5" s="17" t="s">
        <v>275</v>
      </c>
      <c r="AH5" s="14" t="s">
        <v>276</v>
      </c>
    </row>
    <row r="6" spans="1:34" s="147" customFormat="1" ht="28.5" customHeight="1" thickBot="1">
      <c r="A6" s="144"/>
      <c r="B6" s="145" t="s">
        <v>115</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row>
    <row r="7" spans="1:34" ht="22.5" customHeight="1">
      <c r="A7" s="148">
        <v>1</v>
      </c>
      <c r="B7" s="149" t="s">
        <v>116</v>
      </c>
      <c r="C7" s="31">
        <v>1</v>
      </c>
      <c r="D7" s="31">
        <v>1</v>
      </c>
      <c r="E7" s="33">
        <v>56300</v>
      </c>
      <c r="F7" s="33">
        <v>220</v>
      </c>
      <c r="G7" s="33">
        <v>419</v>
      </c>
      <c r="H7" s="33">
        <v>153</v>
      </c>
      <c r="I7" s="32">
        <v>120</v>
      </c>
      <c r="J7" s="33">
        <v>340</v>
      </c>
      <c r="K7" s="32">
        <v>333</v>
      </c>
      <c r="L7" s="33">
        <v>3264596</v>
      </c>
      <c r="M7" s="32">
        <v>2668133</v>
      </c>
      <c r="N7" s="32">
        <v>3231221</v>
      </c>
      <c r="O7" s="35">
        <v>2157361</v>
      </c>
      <c r="P7" s="32">
        <v>14995</v>
      </c>
      <c r="Q7" s="33">
        <v>137674</v>
      </c>
      <c r="R7" s="32">
        <v>43414</v>
      </c>
      <c r="S7" s="32">
        <v>7137</v>
      </c>
      <c r="T7" s="33">
        <v>8482689</v>
      </c>
      <c r="U7" s="32">
        <v>3091394</v>
      </c>
      <c r="V7" s="32">
        <v>6020</v>
      </c>
      <c r="W7" s="33">
        <v>4840</v>
      </c>
      <c r="X7" s="32">
        <v>6948</v>
      </c>
      <c r="Y7" s="150">
        <v>44725</v>
      </c>
      <c r="Z7" s="151">
        <v>228707</v>
      </c>
      <c r="AA7" s="152">
        <v>227332</v>
      </c>
      <c r="AB7" s="153">
        <v>22636656</v>
      </c>
      <c r="AC7" s="153">
        <v>116142</v>
      </c>
      <c r="AD7" s="154">
        <v>853251</v>
      </c>
      <c r="AE7" s="33">
        <v>1509</v>
      </c>
      <c r="AF7" s="152">
        <v>1775</v>
      </c>
      <c r="AG7" s="151">
        <v>1509</v>
      </c>
      <c r="AH7" s="35">
        <v>270</v>
      </c>
    </row>
    <row r="8" spans="1:34" ht="22.5" customHeight="1">
      <c r="A8" s="29">
        <v>2</v>
      </c>
      <c r="B8" s="155" t="s">
        <v>117</v>
      </c>
      <c r="C8" s="39">
        <v>9</v>
      </c>
      <c r="D8" s="39">
        <v>14</v>
      </c>
      <c r="E8" s="40">
        <v>27403</v>
      </c>
      <c r="F8" s="40">
        <v>1895</v>
      </c>
      <c r="G8" s="40">
        <v>778</v>
      </c>
      <c r="H8" s="40">
        <v>126</v>
      </c>
      <c r="I8" s="25">
        <v>109</v>
      </c>
      <c r="J8" s="40">
        <v>309</v>
      </c>
      <c r="K8" s="25">
        <v>291.73</v>
      </c>
      <c r="L8" s="40">
        <v>2507485</v>
      </c>
      <c r="M8" s="25">
        <v>2300856</v>
      </c>
      <c r="N8" s="25">
        <v>2440605</v>
      </c>
      <c r="O8" s="42">
        <v>1630461</v>
      </c>
      <c r="P8" s="25">
        <v>205040</v>
      </c>
      <c r="Q8" s="40">
        <v>60993</v>
      </c>
      <c r="R8" s="25">
        <v>47719</v>
      </c>
      <c r="S8" s="25">
        <v>16592</v>
      </c>
      <c r="T8" s="40">
        <v>5915784</v>
      </c>
      <c r="U8" s="25">
        <v>4570807</v>
      </c>
      <c r="V8" s="25">
        <v>1753803</v>
      </c>
      <c r="W8" s="40">
        <v>5898</v>
      </c>
      <c r="X8" s="25">
        <v>6747</v>
      </c>
      <c r="Y8" s="156">
        <v>39467</v>
      </c>
      <c r="Z8" s="157">
        <v>185992</v>
      </c>
      <c r="AA8" s="158">
        <v>80348</v>
      </c>
      <c r="AB8" s="159">
        <v>2014521</v>
      </c>
      <c r="AC8" s="159">
        <v>418879</v>
      </c>
      <c r="AD8" s="160">
        <v>385029</v>
      </c>
      <c r="AE8" s="40">
        <v>6142</v>
      </c>
      <c r="AF8" s="158">
        <v>1150</v>
      </c>
      <c r="AG8" s="157">
        <v>845</v>
      </c>
      <c r="AH8" s="42">
        <v>58</v>
      </c>
    </row>
    <row r="9" spans="1:34" ht="22.5" customHeight="1">
      <c r="A9" s="29">
        <v>3</v>
      </c>
      <c r="B9" s="155" t="s">
        <v>118</v>
      </c>
      <c r="C9" s="39">
        <v>174</v>
      </c>
      <c r="D9" s="39">
        <v>509</v>
      </c>
      <c r="E9" s="40">
        <v>178607</v>
      </c>
      <c r="F9" s="40">
        <v>39856</v>
      </c>
      <c r="G9" s="40">
        <v>16329</v>
      </c>
      <c r="H9" s="40">
        <v>3616</v>
      </c>
      <c r="I9" s="25">
        <v>3299</v>
      </c>
      <c r="J9" s="40">
        <v>1436</v>
      </c>
      <c r="K9" s="25">
        <v>1370.74</v>
      </c>
      <c r="L9" s="40">
        <v>4737604</v>
      </c>
      <c r="M9" s="25">
        <v>4160890</v>
      </c>
      <c r="N9" s="25">
        <v>5079539</v>
      </c>
      <c r="O9" s="42">
        <v>2968309</v>
      </c>
      <c r="P9" s="25">
        <v>2292192</v>
      </c>
      <c r="Q9" s="40">
        <v>493250</v>
      </c>
      <c r="R9" s="25">
        <v>296793</v>
      </c>
      <c r="S9" s="25">
        <v>348345</v>
      </c>
      <c r="T9" s="40">
        <v>27985124</v>
      </c>
      <c r="U9" s="25">
        <v>22824520</v>
      </c>
      <c r="V9" s="25">
        <v>4130602</v>
      </c>
      <c r="W9" s="40">
        <v>32455</v>
      </c>
      <c r="X9" s="25">
        <v>40322</v>
      </c>
      <c r="Y9" s="156">
        <v>560342</v>
      </c>
      <c r="Z9" s="157">
        <v>9326223</v>
      </c>
      <c r="AA9" s="158">
        <v>4806188</v>
      </c>
      <c r="AB9" s="159">
        <v>16106022</v>
      </c>
      <c r="AC9" s="159">
        <v>4853570</v>
      </c>
      <c r="AD9" s="160">
        <v>7528068</v>
      </c>
      <c r="AE9" s="40">
        <v>27170</v>
      </c>
      <c r="AF9" s="158">
        <v>7530</v>
      </c>
      <c r="AG9" s="157">
        <v>12110</v>
      </c>
      <c r="AH9" s="42">
        <v>6117</v>
      </c>
    </row>
    <row r="10" spans="1:34" s="161" customFormat="1" ht="22.5" customHeight="1">
      <c r="A10" s="29">
        <v>4</v>
      </c>
      <c r="B10" s="155" t="s">
        <v>119</v>
      </c>
      <c r="C10" s="39">
        <v>348</v>
      </c>
      <c r="D10" s="39">
        <v>460</v>
      </c>
      <c r="E10" s="40">
        <v>99373</v>
      </c>
      <c r="F10" s="40">
        <v>74143</v>
      </c>
      <c r="G10" s="40">
        <v>5744</v>
      </c>
      <c r="H10" s="40">
        <v>639</v>
      </c>
      <c r="I10" s="25">
        <v>577</v>
      </c>
      <c r="J10" s="40">
        <v>694</v>
      </c>
      <c r="K10" s="25">
        <v>602.37</v>
      </c>
      <c r="L10" s="40">
        <v>2003636</v>
      </c>
      <c r="M10" s="25">
        <v>1415790</v>
      </c>
      <c r="N10" s="25">
        <v>1969587</v>
      </c>
      <c r="O10" s="42">
        <v>734000</v>
      </c>
      <c r="P10" s="25">
        <v>1010244</v>
      </c>
      <c r="Q10" s="40">
        <v>215130</v>
      </c>
      <c r="R10" s="25">
        <v>171263</v>
      </c>
      <c r="S10" s="25">
        <v>34130</v>
      </c>
      <c r="T10" s="40">
        <v>13960423</v>
      </c>
      <c r="U10" s="25">
        <v>11789427</v>
      </c>
      <c r="V10" s="25">
        <v>2902120</v>
      </c>
      <c r="W10" s="40">
        <v>23974</v>
      </c>
      <c r="X10" s="25">
        <v>44500</v>
      </c>
      <c r="Y10" s="156">
        <v>121117</v>
      </c>
      <c r="Z10" s="157">
        <v>523689</v>
      </c>
      <c r="AA10" s="158">
        <v>130709</v>
      </c>
      <c r="AB10" s="159">
        <v>1322537</v>
      </c>
      <c r="AC10" s="159">
        <v>446494</v>
      </c>
      <c r="AD10" s="160">
        <v>803858</v>
      </c>
      <c r="AE10" s="40">
        <v>2847</v>
      </c>
      <c r="AF10" s="158">
        <v>7290</v>
      </c>
      <c r="AG10" s="157">
        <v>4447</v>
      </c>
      <c r="AH10" s="42">
        <v>7367</v>
      </c>
    </row>
    <row r="11" spans="1:34" s="161" customFormat="1" ht="22.5" customHeight="1" thickBot="1">
      <c r="A11" s="162">
        <v>5</v>
      </c>
      <c r="B11" s="163" t="s">
        <v>120</v>
      </c>
      <c r="C11" s="46">
        <v>93</v>
      </c>
      <c r="D11" s="39">
        <v>212</v>
      </c>
      <c r="E11" s="47">
        <v>16524</v>
      </c>
      <c r="F11" s="47">
        <v>18165</v>
      </c>
      <c r="G11" s="47">
        <v>1961</v>
      </c>
      <c r="H11" s="40">
        <v>209</v>
      </c>
      <c r="I11" s="25">
        <v>164</v>
      </c>
      <c r="J11" s="47">
        <v>145</v>
      </c>
      <c r="K11" s="24">
        <v>123.09</v>
      </c>
      <c r="L11" s="47">
        <v>178293</v>
      </c>
      <c r="M11" s="24">
        <v>113594</v>
      </c>
      <c r="N11" s="24">
        <v>176409</v>
      </c>
      <c r="O11" s="123">
        <v>111822</v>
      </c>
      <c r="P11" s="24">
        <v>37194</v>
      </c>
      <c r="Q11" s="47">
        <v>79932</v>
      </c>
      <c r="R11" s="24">
        <v>74301</v>
      </c>
      <c r="S11" s="24">
        <v>339</v>
      </c>
      <c r="T11" s="47">
        <v>2106207</v>
      </c>
      <c r="U11" s="24">
        <v>2045492</v>
      </c>
      <c r="V11" s="24">
        <v>868</v>
      </c>
      <c r="W11" s="47">
        <v>1096</v>
      </c>
      <c r="X11" s="24">
        <v>1169</v>
      </c>
      <c r="Y11" s="164">
        <v>49166</v>
      </c>
      <c r="Z11" s="165">
        <v>389892</v>
      </c>
      <c r="AA11" s="166">
        <v>60313</v>
      </c>
      <c r="AB11" s="167">
        <v>46444</v>
      </c>
      <c r="AC11" s="167">
        <v>1020086</v>
      </c>
      <c r="AD11" s="168">
        <v>181838</v>
      </c>
      <c r="AE11" s="47">
        <v>363</v>
      </c>
      <c r="AF11" s="166">
        <v>48</v>
      </c>
      <c r="AG11" s="165">
        <v>837</v>
      </c>
      <c r="AH11" s="123">
        <v>145</v>
      </c>
    </row>
    <row r="12" spans="1:34" ht="22.5" customHeight="1" thickBot="1">
      <c r="A12" s="169">
        <v>6</v>
      </c>
      <c r="B12" s="170" t="s">
        <v>121</v>
      </c>
      <c r="C12" s="31">
        <v>625</v>
      </c>
      <c r="D12" s="171">
        <v>1196</v>
      </c>
      <c r="E12" s="172">
        <v>378207</v>
      </c>
      <c r="F12" s="172">
        <v>134279</v>
      </c>
      <c r="G12" s="172">
        <v>25231</v>
      </c>
      <c r="H12" s="33">
        <v>4743</v>
      </c>
      <c r="I12" s="32">
        <v>4269</v>
      </c>
      <c r="J12" s="172">
        <v>2924</v>
      </c>
      <c r="K12" s="173">
        <v>2720.93</v>
      </c>
      <c r="L12" s="172">
        <v>12691614</v>
      </c>
      <c r="M12" s="173">
        <v>10659263</v>
      </c>
      <c r="N12" s="173">
        <v>12897361</v>
      </c>
      <c r="O12" s="174">
        <v>7601953</v>
      </c>
      <c r="P12" s="173">
        <v>3559665</v>
      </c>
      <c r="Q12" s="172">
        <v>986979</v>
      </c>
      <c r="R12" s="173">
        <v>633490</v>
      </c>
      <c r="S12" s="173">
        <v>406543</v>
      </c>
      <c r="T12" s="172">
        <v>58450227</v>
      </c>
      <c r="U12" s="173">
        <v>44321640</v>
      </c>
      <c r="V12" s="173">
        <v>8793413</v>
      </c>
      <c r="W12" s="172">
        <v>68263</v>
      </c>
      <c r="X12" s="173">
        <v>99686</v>
      </c>
      <c r="Y12" s="175">
        <v>814817</v>
      </c>
      <c r="Z12" s="176">
        <v>10654503</v>
      </c>
      <c r="AA12" s="177">
        <v>5304890</v>
      </c>
      <c r="AB12" s="178">
        <v>42126180</v>
      </c>
      <c r="AC12" s="178">
        <v>6855171</v>
      </c>
      <c r="AD12" s="179">
        <v>9752044</v>
      </c>
      <c r="AE12" s="172">
        <v>38031</v>
      </c>
      <c r="AF12" s="177">
        <v>17793</v>
      </c>
      <c r="AG12" s="176">
        <v>19748</v>
      </c>
      <c r="AH12" s="174">
        <v>13957</v>
      </c>
    </row>
    <row r="13" spans="1:34" ht="50.25" customHeight="1">
      <c r="A13" s="148">
        <v>7</v>
      </c>
      <c r="B13" s="180" t="s">
        <v>122</v>
      </c>
      <c r="C13" s="31">
        <v>161</v>
      </c>
      <c r="D13" s="31">
        <v>582</v>
      </c>
      <c r="E13" s="33">
        <v>253536</v>
      </c>
      <c r="F13" s="33">
        <v>35645</v>
      </c>
      <c r="G13" s="33">
        <v>15121</v>
      </c>
      <c r="H13" s="33">
        <v>3409</v>
      </c>
      <c r="I13" s="32">
        <v>3067</v>
      </c>
      <c r="J13" s="33">
        <v>2031</v>
      </c>
      <c r="K13" s="32">
        <v>1944.74</v>
      </c>
      <c r="L13" s="33">
        <v>10189738</v>
      </c>
      <c r="M13" s="32">
        <v>8722548</v>
      </c>
      <c r="N13" s="32">
        <v>10461552</v>
      </c>
      <c r="O13" s="35">
        <v>6705585</v>
      </c>
      <c r="P13" s="32">
        <v>1929134</v>
      </c>
      <c r="Q13" s="33">
        <v>687956</v>
      </c>
      <c r="R13" s="32">
        <v>365104</v>
      </c>
      <c r="S13" s="32">
        <v>71443</v>
      </c>
      <c r="T13" s="33">
        <v>44189546</v>
      </c>
      <c r="U13" s="32">
        <v>31242264</v>
      </c>
      <c r="V13" s="32">
        <v>6358922</v>
      </c>
      <c r="W13" s="33">
        <v>44184</v>
      </c>
      <c r="X13" s="32">
        <v>58471</v>
      </c>
      <c r="Y13" s="150">
        <v>568710</v>
      </c>
      <c r="Z13" s="151">
        <v>9078103</v>
      </c>
      <c r="AA13" s="152">
        <v>4788126</v>
      </c>
      <c r="AB13" s="153">
        <v>40411778</v>
      </c>
      <c r="AC13" s="153">
        <v>5423449</v>
      </c>
      <c r="AD13" s="154">
        <v>8230447</v>
      </c>
      <c r="AE13" s="33">
        <v>33974</v>
      </c>
      <c r="AF13" s="152">
        <v>10062</v>
      </c>
      <c r="AG13" s="151">
        <v>14471</v>
      </c>
      <c r="AH13" s="35">
        <v>5456</v>
      </c>
    </row>
    <row r="14" spans="1:34" ht="50.25" customHeight="1" thickBot="1">
      <c r="A14" s="162">
        <v>8</v>
      </c>
      <c r="B14" s="181" t="s">
        <v>123</v>
      </c>
      <c r="C14" s="46">
        <v>464</v>
      </c>
      <c r="D14" s="46">
        <v>614</v>
      </c>
      <c r="E14" s="47">
        <v>124671</v>
      </c>
      <c r="F14" s="47">
        <v>98634</v>
      </c>
      <c r="G14" s="47">
        <v>10110</v>
      </c>
      <c r="H14" s="47">
        <v>1334</v>
      </c>
      <c r="I14" s="24">
        <v>1202</v>
      </c>
      <c r="J14" s="47">
        <v>893</v>
      </c>
      <c r="K14" s="24">
        <v>776.19</v>
      </c>
      <c r="L14" s="47">
        <v>2501876</v>
      </c>
      <c r="M14" s="24">
        <v>1936715</v>
      </c>
      <c r="N14" s="24">
        <v>2435809</v>
      </c>
      <c r="O14" s="123">
        <v>896368</v>
      </c>
      <c r="P14" s="24">
        <v>1630531</v>
      </c>
      <c r="Q14" s="47">
        <v>299023</v>
      </c>
      <c r="R14" s="24">
        <v>268386</v>
      </c>
      <c r="S14" s="24">
        <v>335100</v>
      </c>
      <c r="T14" s="47">
        <v>14260681</v>
      </c>
      <c r="U14" s="24">
        <v>13079376</v>
      </c>
      <c r="V14" s="24">
        <v>2434491</v>
      </c>
      <c r="W14" s="47">
        <v>24079</v>
      </c>
      <c r="X14" s="24">
        <v>41215</v>
      </c>
      <c r="Y14" s="164">
        <v>246107</v>
      </c>
      <c r="Z14" s="165">
        <v>1576400</v>
      </c>
      <c r="AA14" s="166">
        <v>516764</v>
      </c>
      <c r="AB14" s="167">
        <v>1714402</v>
      </c>
      <c r="AC14" s="167">
        <v>1431722</v>
      </c>
      <c r="AD14" s="168">
        <v>1521597</v>
      </c>
      <c r="AE14" s="47">
        <v>4057</v>
      </c>
      <c r="AF14" s="166">
        <v>7731</v>
      </c>
      <c r="AG14" s="165">
        <v>5277</v>
      </c>
      <c r="AH14" s="123">
        <v>8501</v>
      </c>
    </row>
    <row r="15" spans="1:34" ht="33" customHeight="1" thickBot="1">
      <c r="A15" s="69"/>
      <c r="B15" s="182" t="s">
        <v>124</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ht="13.5" thickBot="1">
      <c r="A16" s="169">
        <v>9</v>
      </c>
      <c r="B16" s="183" t="s">
        <v>125</v>
      </c>
      <c r="C16" s="24"/>
      <c r="D16" s="24"/>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4" ht="13.5" thickBot="1">
      <c r="A17" s="169">
        <v>10</v>
      </c>
      <c r="B17" s="170" t="s">
        <v>116</v>
      </c>
      <c r="C17" s="31">
        <v>1</v>
      </c>
      <c r="D17" s="171">
        <v>1</v>
      </c>
      <c r="E17" s="172">
        <v>56300</v>
      </c>
      <c r="F17" s="172">
        <v>220</v>
      </c>
      <c r="G17" s="172">
        <v>419</v>
      </c>
      <c r="H17" s="172">
        <v>153</v>
      </c>
      <c r="I17" s="174">
        <v>120</v>
      </c>
      <c r="J17" s="172">
        <v>340</v>
      </c>
      <c r="K17" s="173">
        <v>333</v>
      </c>
      <c r="L17" s="172">
        <v>3264596</v>
      </c>
      <c r="M17" s="173">
        <v>2668133</v>
      </c>
      <c r="N17" s="173">
        <v>3231221</v>
      </c>
      <c r="O17" s="174">
        <v>2157361</v>
      </c>
      <c r="P17" s="173">
        <v>14995</v>
      </c>
      <c r="Q17" s="172">
        <v>137674</v>
      </c>
      <c r="R17" s="173">
        <v>43414</v>
      </c>
      <c r="S17" s="173">
        <v>7137</v>
      </c>
      <c r="T17" s="172">
        <v>8482689</v>
      </c>
      <c r="U17" s="173">
        <v>3091394</v>
      </c>
      <c r="V17" s="173">
        <v>6020</v>
      </c>
      <c r="W17" s="172">
        <v>4840</v>
      </c>
      <c r="X17" s="173">
        <v>6948</v>
      </c>
      <c r="Y17" s="175">
        <v>44725</v>
      </c>
      <c r="Z17" s="176">
        <v>228707</v>
      </c>
      <c r="AA17" s="177">
        <v>227332</v>
      </c>
      <c r="AB17" s="178">
        <v>22636656</v>
      </c>
      <c r="AC17" s="178">
        <v>116142</v>
      </c>
      <c r="AD17" s="179">
        <v>853251</v>
      </c>
      <c r="AE17" s="172">
        <v>1509</v>
      </c>
      <c r="AF17" s="177">
        <v>1775</v>
      </c>
      <c r="AG17" s="176">
        <v>1509</v>
      </c>
      <c r="AH17" s="174">
        <v>270</v>
      </c>
    </row>
    <row r="18" spans="1:34" ht="13.5" thickBot="1">
      <c r="A18" s="29">
        <v>11</v>
      </c>
      <c r="B18" s="184" t="s">
        <v>126</v>
      </c>
      <c r="C18" s="32"/>
      <c r="D18" s="32"/>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4" ht="30">
      <c r="A19" s="148">
        <v>12</v>
      </c>
      <c r="B19" s="180" t="s">
        <v>127</v>
      </c>
      <c r="C19" s="31">
        <v>1</v>
      </c>
      <c r="D19" s="31">
        <v>1</v>
      </c>
      <c r="E19" s="33">
        <v>528</v>
      </c>
      <c r="F19" s="33">
        <v>121</v>
      </c>
      <c r="G19" s="33">
        <v>16</v>
      </c>
      <c r="H19" s="33">
        <v>2</v>
      </c>
      <c r="I19" s="32">
        <v>2</v>
      </c>
      <c r="J19" s="33">
        <v>5</v>
      </c>
      <c r="K19" s="32">
        <v>4.5</v>
      </c>
      <c r="L19" s="33">
        <v>0</v>
      </c>
      <c r="M19" s="32">
        <v>0</v>
      </c>
      <c r="N19" s="32">
        <v>0</v>
      </c>
      <c r="O19" s="35">
        <v>0</v>
      </c>
      <c r="P19" s="32">
        <v>4218</v>
      </c>
      <c r="Q19" s="33">
        <v>4229</v>
      </c>
      <c r="R19" s="32">
        <v>4223</v>
      </c>
      <c r="S19" s="32">
        <v>1438</v>
      </c>
      <c r="T19" s="33">
        <v>289414</v>
      </c>
      <c r="U19" s="32">
        <v>289213</v>
      </c>
      <c r="V19" s="32">
        <v>55828</v>
      </c>
      <c r="W19" s="33">
        <v>146</v>
      </c>
      <c r="X19" s="32">
        <v>171</v>
      </c>
      <c r="Y19" s="150">
        <v>1971</v>
      </c>
      <c r="Z19" s="151">
        <v>2363</v>
      </c>
      <c r="AA19" s="152">
        <v>121</v>
      </c>
      <c r="AB19" s="153">
        <v>13357</v>
      </c>
      <c r="AC19" s="153">
        <v>3014</v>
      </c>
      <c r="AD19" s="154">
        <v>6038</v>
      </c>
      <c r="AE19" s="33">
        <v>125</v>
      </c>
      <c r="AF19" s="152">
        <v>112</v>
      </c>
      <c r="AG19" s="151">
        <v>20</v>
      </c>
      <c r="AH19" s="35">
        <v>2</v>
      </c>
    </row>
    <row r="20" spans="1:34" ht="30">
      <c r="A20" s="29">
        <v>13</v>
      </c>
      <c r="B20" s="155" t="s">
        <v>128</v>
      </c>
      <c r="C20" s="39">
        <v>1</v>
      </c>
      <c r="D20" s="39">
        <v>1</v>
      </c>
      <c r="E20" s="40">
        <v>620</v>
      </c>
      <c r="F20" s="40">
        <v>126</v>
      </c>
      <c r="G20" s="40">
        <v>10</v>
      </c>
      <c r="H20" s="40">
        <v>0</v>
      </c>
      <c r="I20" s="25">
        <v>0</v>
      </c>
      <c r="J20" s="40">
        <v>5</v>
      </c>
      <c r="K20" s="25">
        <v>5</v>
      </c>
      <c r="L20" s="40">
        <v>0</v>
      </c>
      <c r="M20" s="25">
        <v>0</v>
      </c>
      <c r="N20" s="25">
        <v>0</v>
      </c>
      <c r="O20" s="42">
        <v>0</v>
      </c>
      <c r="P20" s="25">
        <v>322</v>
      </c>
      <c r="Q20" s="40">
        <v>273</v>
      </c>
      <c r="R20" s="25">
        <v>37</v>
      </c>
      <c r="S20" s="25">
        <v>5</v>
      </c>
      <c r="T20" s="40">
        <v>437509</v>
      </c>
      <c r="U20" s="25">
        <v>5982</v>
      </c>
      <c r="V20" s="25">
        <v>435</v>
      </c>
      <c r="W20" s="40">
        <v>5</v>
      </c>
      <c r="X20" s="25">
        <v>5</v>
      </c>
      <c r="Y20" s="156">
        <v>800</v>
      </c>
      <c r="Z20" s="157">
        <v>800</v>
      </c>
      <c r="AA20" s="158">
        <v>0</v>
      </c>
      <c r="AB20" s="159">
        <v>250</v>
      </c>
      <c r="AC20" s="159">
        <v>0</v>
      </c>
      <c r="AD20" s="160">
        <v>7000</v>
      </c>
      <c r="AE20" s="40">
        <v>0</v>
      </c>
      <c r="AF20" s="158">
        <v>0</v>
      </c>
      <c r="AG20" s="157">
        <v>0</v>
      </c>
      <c r="AH20" s="42">
        <v>0</v>
      </c>
    </row>
    <row r="21" spans="1:34" ht="37.5" customHeight="1">
      <c r="A21" s="29">
        <v>14</v>
      </c>
      <c r="B21" s="155" t="s">
        <v>129</v>
      </c>
      <c r="C21" s="39">
        <v>1</v>
      </c>
      <c r="D21" s="39">
        <v>1</v>
      </c>
      <c r="E21" s="40">
        <v>3142</v>
      </c>
      <c r="F21" s="40">
        <v>220</v>
      </c>
      <c r="G21" s="40">
        <v>83</v>
      </c>
      <c r="H21" s="40">
        <v>15</v>
      </c>
      <c r="I21" s="25">
        <v>14</v>
      </c>
      <c r="J21" s="40">
        <v>39</v>
      </c>
      <c r="K21" s="25">
        <v>36</v>
      </c>
      <c r="L21" s="40">
        <v>0</v>
      </c>
      <c r="M21" s="25">
        <v>0</v>
      </c>
      <c r="N21" s="25">
        <v>0</v>
      </c>
      <c r="O21" s="42">
        <v>0</v>
      </c>
      <c r="P21" s="25">
        <v>14729</v>
      </c>
      <c r="Q21" s="40">
        <v>14835</v>
      </c>
      <c r="R21" s="25">
        <v>14082</v>
      </c>
      <c r="S21" s="25">
        <v>5138</v>
      </c>
      <c r="T21" s="40">
        <v>797460</v>
      </c>
      <c r="U21" s="25">
        <v>777337</v>
      </c>
      <c r="V21" s="25">
        <v>358243</v>
      </c>
      <c r="W21" s="40">
        <v>1212</v>
      </c>
      <c r="X21" s="25">
        <v>1376</v>
      </c>
      <c r="Y21" s="156">
        <v>4064</v>
      </c>
      <c r="Z21" s="157">
        <v>35579</v>
      </c>
      <c r="AA21" s="158">
        <v>8126</v>
      </c>
      <c r="AB21" s="159">
        <v>37244</v>
      </c>
      <c r="AC21" s="159">
        <v>15057</v>
      </c>
      <c r="AD21" s="160">
        <v>84617</v>
      </c>
      <c r="AE21" s="40">
        <v>458</v>
      </c>
      <c r="AF21" s="158">
        <v>75</v>
      </c>
      <c r="AG21" s="157">
        <v>134</v>
      </c>
      <c r="AH21" s="42">
        <v>28</v>
      </c>
    </row>
    <row r="22" spans="1:34" ht="20.25">
      <c r="A22" s="29">
        <v>15</v>
      </c>
      <c r="B22" s="155" t="s">
        <v>131</v>
      </c>
      <c r="C22" s="39">
        <v>1</v>
      </c>
      <c r="D22" s="39">
        <v>1</v>
      </c>
      <c r="E22" s="40">
        <v>325</v>
      </c>
      <c r="F22" s="40">
        <v>248</v>
      </c>
      <c r="G22" s="40">
        <v>16</v>
      </c>
      <c r="H22" s="40">
        <v>0</v>
      </c>
      <c r="I22" s="25">
        <v>0</v>
      </c>
      <c r="J22" s="40">
        <v>2</v>
      </c>
      <c r="K22" s="25">
        <v>2</v>
      </c>
      <c r="L22" s="40">
        <v>0</v>
      </c>
      <c r="M22" s="25">
        <v>0</v>
      </c>
      <c r="N22" s="25">
        <v>0</v>
      </c>
      <c r="O22" s="42">
        <v>0</v>
      </c>
      <c r="P22" s="25">
        <v>1842</v>
      </c>
      <c r="Q22" s="40">
        <v>1324</v>
      </c>
      <c r="R22" s="25">
        <v>400</v>
      </c>
      <c r="S22" s="25">
        <v>0</v>
      </c>
      <c r="T22" s="40">
        <v>33442</v>
      </c>
      <c r="U22" s="25">
        <v>23403</v>
      </c>
      <c r="V22" s="25">
        <v>181</v>
      </c>
      <c r="W22" s="40">
        <v>42</v>
      </c>
      <c r="X22" s="25">
        <v>44</v>
      </c>
      <c r="Y22" s="156">
        <v>113</v>
      </c>
      <c r="Z22" s="157">
        <v>1205</v>
      </c>
      <c r="AA22" s="158">
        <v>0</v>
      </c>
      <c r="AB22" s="159">
        <v>1500</v>
      </c>
      <c r="AC22" s="159">
        <v>415</v>
      </c>
      <c r="AD22" s="160">
        <v>2300</v>
      </c>
      <c r="AE22" s="40">
        <v>15</v>
      </c>
      <c r="AF22" s="158">
        <v>0</v>
      </c>
      <c r="AG22" s="157">
        <v>7</v>
      </c>
      <c r="AH22" s="42">
        <v>0</v>
      </c>
    </row>
    <row r="23" spans="1:34" ht="20.25">
      <c r="A23" s="29">
        <v>16</v>
      </c>
      <c r="B23" s="155" t="s">
        <v>132</v>
      </c>
      <c r="C23" s="39">
        <v>1</v>
      </c>
      <c r="D23" s="39">
        <v>4</v>
      </c>
      <c r="E23" s="40">
        <v>9263</v>
      </c>
      <c r="F23" s="40">
        <v>255</v>
      </c>
      <c r="G23" s="40">
        <v>140</v>
      </c>
      <c r="H23" s="40">
        <v>30</v>
      </c>
      <c r="I23" s="25">
        <v>27</v>
      </c>
      <c r="J23" s="40">
        <v>85</v>
      </c>
      <c r="K23" s="25">
        <v>78.81</v>
      </c>
      <c r="L23" s="40">
        <v>579834</v>
      </c>
      <c r="M23" s="25">
        <v>478235</v>
      </c>
      <c r="N23" s="25">
        <v>566130</v>
      </c>
      <c r="O23" s="42">
        <v>328553</v>
      </c>
      <c r="P23" s="25">
        <v>110415</v>
      </c>
      <c r="Q23" s="40">
        <v>9196</v>
      </c>
      <c r="R23" s="25">
        <v>9006</v>
      </c>
      <c r="S23" s="25">
        <v>5406</v>
      </c>
      <c r="T23" s="40">
        <v>2252555</v>
      </c>
      <c r="U23" s="25">
        <v>1507267</v>
      </c>
      <c r="V23" s="25">
        <v>849995</v>
      </c>
      <c r="W23" s="40">
        <v>2070</v>
      </c>
      <c r="X23" s="25">
        <v>2092</v>
      </c>
      <c r="Y23" s="156">
        <v>5745</v>
      </c>
      <c r="Z23" s="157">
        <v>41676</v>
      </c>
      <c r="AA23" s="158">
        <v>27000</v>
      </c>
      <c r="AB23" s="159">
        <v>118403</v>
      </c>
      <c r="AC23" s="159">
        <v>199185</v>
      </c>
      <c r="AD23" s="160">
        <v>71278</v>
      </c>
      <c r="AE23" s="40">
        <v>2819</v>
      </c>
      <c r="AF23" s="158">
        <v>152</v>
      </c>
      <c r="AG23" s="157">
        <v>219</v>
      </c>
      <c r="AH23" s="42">
        <v>11</v>
      </c>
    </row>
    <row r="24" spans="1:34" ht="12.75">
      <c r="A24" s="29">
        <v>17</v>
      </c>
      <c r="B24" s="155" t="s">
        <v>133</v>
      </c>
      <c r="C24" s="39">
        <v>1</v>
      </c>
      <c r="D24" s="39">
        <v>2</v>
      </c>
      <c r="E24" s="40">
        <v>4168</v>
      </c>
      <c r="F24" s="40">
        <v>262</v>
      </c>
      <c r="G24" s="40">
        <v>175</v>
      </c>
      <c r="H24" s="40">
        <v>31</v>
      </c>
      <c r="I24" s="25">
        <v>27</v>
      </c>
      <c r="J24" s="40">
        <v>53</v>
      </c>
      <c r="K24" s="25">
        <v>51.24</v>
      </c>
      <c r="L24" s="40">
        <v>935501</v>
      </c>
      <c r="M24" s="25">
        <v>918257</v>
      </c>
      <c r="N24" s="25">
        <v>935501</v>
      </c>
      <c r="O24" s="42">
        <v>688978</v>
      </c>
      <c r="P24" s="25">
        <v>36704</v>
      </c>
      <c r="Q24" s="40">
        <v>19419</v>
      </c>
      <c r="R24" s="25">
        <v>9204</v>
      </c>
      <c r="S24" s="25">
        <v>0</v>
      </c>
      <c r="T24" s="40">
        <v>874190</v>
      </c>
      <c r="U24" s="25">
        <v>800078</v>
      </c>
      <c r="V24" s="25">
        <v>0</v>
      </c>
      <c r="W24" s="40">
        <v>1306</v>
      </c>
      <c r="X24" s="25">
        <v>1917</v>
      </c>
      <c r="Y24" s="156">
        <v>5029</v>
      </c>
      <c r="Z24" s="157">
        <v>27336</v>
      </c>
      <c r="AA24" s="158">
        <v>24246</v>
      </c>
      <c r="AB24" s="159">
        <v>25332</v>
      </c>
      <c r="AC24" s="159">
        <v>69002</v>
      </c>
      <c r="AD24" s="160">
        <v>102773</v>
      </c>
      <c r="AE24" s="40">
        <v>1248</v>
      </c>
      <c r="AF24" s="158">
        <v>94</v>
      </c>
      <c r="AG24" s="157">
        <v>131</v>
      </c>
      <c r="AH24" s="42">
        <v>2</v>
      </c>
    </row>
    <row r="25" spans="1:34" ht="20.25">
      <c r="A25" s="29">
        <v>18</v>
      </c>
      <c r="B25" s="155" t="s">
        <v>134</v>
      </c>
      <c r="C25" s="39">
        <v>1</v>
      </c>
      <c r="D25" s="39">
        <v>1</v>
      </c>
      <c r="E25" s="40">
        <v>4100</v>
      </c>
      <c r="F25" s="40">
        <v>218</v>
      </c>
      <c r="G25" s="40">
        <v>240</v>
      </c>
      <c r="H25" s="40">
        <v>25</v>
      </c>
      <c r="I25" s="25">
        <v>16</v>
      </c>
      <c r="J25" s="40">
        <v>53</v>
      </c>
      <c r="K25" s="25">
        <v>50.68</v>
      </c>
      <c r="L25" s="40">
        <v>410508</v>
      </c>
      <c r="M25" s="25">
        <v>392953</v>
      </c>
      <c r="N25" s="25">
        <v>365936</v>
      </c>
      <c r="O25" s="42">
        <v>243381</v>
      </c>
      <c r="P25" s="25">
        <v>14818</v>
      </c>
      <c r="Q25" s="40">
        <v>4375</v>
      </c>
      <c r="R25" s="25">
        <v>3580</v>
      </c>
      <c r="S25" s="25">
        <v>3090</v>
      </c>
      <c r="T25" s="40">
        <v>394584</v>
      </c>
      <c r="U25" s="25">
        <v>339544</v>
      </c>
      <c r="V25" s="25">
        <v>212308</v>
      </c>
      <c r="W25" s="40">
        <v>481</v>
      </c>
      <c r="X25" s="25">
        <v>485</v>
      </c>
      <c r="Y25" s="156">
        <v>6675</v>
      </c>
      <c r="Z25" s="157">
        <v>41114</v>
      </c>
      <c r="AA25" s="158">
        <v>0</v>
      </c>
      <c r="AB25" s="159">
        <v>161681</v>
      </c>
      <c r="AC25" s="159">
        <v>81417</v>
      </c>
      <c r="AD25" s="160">
        <v>26117</v>
      </c>
      <c r="AE25" s="40">
        <v>565</v>
      </c>
      <c r="AF25" s="158">
        <v>8</v>
      </c>
      <c r="AG25" s="157">
        <v>295</v>
      </c>
      <c r="AH25" s="42">
        <v>12</v>
      </c>
    </row>
    <row r="26" spans="1:34" ht="20.25">
      <c r="A26" s="29">
        <v>19</v>
      </c>
      <c r="B26" s="155" t="s">
        <v>135</v>
      </c>
      <c r="C26" s="39">
        <v>1</v>
      </c>
      <c r="D26" s="39">
        <v>1</v>
      </c>
      <c r="E26" s="40">
        <v>2457</v>
      </c>
      <c r="F26" s="40">
        <v>205</v>
      </c>
      <c r="G26" s="40">
        <v>50</v>
      </c>
      <c r="H26" s="40">
        <v>10</v>
      </c>
      <c r="I26" s="25">
        <v>10</v>
      </c>
      <c r="J26" s="40">
        <v>40</v>
      </c>
      <c r="K26" s="25">
        <v>37.5</v>
      </c>
      <c r="L26" s="40">
        <v>222644</v>
      </c>
      <c r="M26" s="25">
        <v>206129</v>
      </c>
      <c r="N26" s="25">
        <v>229598</v>
      </c>
      <c r="O26" s="42">
        <v>136735</v>
      </c>
      <c r="P26" s="25">
        <v>13758</v>
      </c>
      <c r="Q26" s="40">
        <v>2252</v>
      </c>
      <c r="R26" s="25">
        <v>2139</v>
      </c>
      <c r="S26" s="25">
        <v>1077</v>
      </c>
      <c r="T26" s="40">
        <v>291308</v>
      </c>
      <c r="U26" s="25">
        <v>290054</v>
      </c>
      <c r="V26" s="25">
        <v>156157</v>
      </c>
      <c r="W26" s="40">
        <v>374</v>
      </c>
      <c r="X26" s="25">
        <v>374</v>
      </c>
      <c r="Y26" s="156">
        <v>7811</v>
      </c>
      <c r="Z26" s="157">
        <v>9934</v>
      </c>
      <c r="AA26" s="158">
        <v>855</v>
      </c>
      <c r="AB26" s="159">
        <v>1422530</v>
      </c>
      <c r="AC26" s="159">
        <v>26440</v>
      </c>
      <c r="AD26" s="160">
        <v>17410</v>
      </c>
      <c r="AE26" s="40">
        <v>213</v>
      </c>
      <c r="AF26" s="158">
        <v>185</v>
      </c>
      <c r="AG26" s="157">
        <v>24</v>
      </c>
      <c r="AH26" s="42">
        <v>1</v>
      </c>
    </row>
    <row r="27" spans="1:34" ht="21" thickBot="1">
      <c r="A27" s="162">
        <v>20</v>
      </c>
      <c r="B27" s="181" t="s">
        <v>136</v>
      </c>
      <c r="C27" s="46">
        <v>1</v>
      </c>
      <c r="D27" s="46">
        <v>2</v>
      </c>
      <c r="E27" s="47">
        <v>2800</v>
      </c>
      <c r="F27" s="47">
        <v>240</v>
      </c>
      <c r="G27" s="47">
        <v>48</v>
      </c>
      <c r="H27" s="47">
        <v>13</v>
      </c>
      <c r="I27" s="24">
        <v>13</v>
      </c>
      <c r="J27" s="47">
        <v>27</v>
      </c>
      <c r="K27" s="24">
        <v>26</v>
      </c>
      <c r="L27" s="47">
        <v>358998</v>
      </c>
      <c r="M27" s="24">
        <v>305282</v>
      </c>
      <c r="N27" s="24">
        <v>343440</v>
      </c>
      <c r="O27" s="123">
        <v>232814</v>
      </c>
      <c r="P27" s="24">
        <v>8234</v>
      </c>
      <c r="Q27" s="47">
        <v>5090</v>
      </c>
      <c r="R27" s="24">
        <v>5048</v>
      </c>
      <c r="S27" s="24">
        <v>438</v>
      </c>
      <c r="T27" s="47">
        <v>545322</v>
      </c>
      <c r="U27" s="24">
        <v>537929</v>
      </c>
      <c r="V27" s="24">
        <v>120656</v>
      </c>
      <c r="W27" s="47">
        <v>262</v>
      </c>
      <c r="X27" s="24">
        <v>283</v>
      </c>
      <c r="Y27" s="164">
        <v>7259</v>
      </c>
      <c r="Z27" s="165">
        <v>25985</v>
      </c>
      <c r="AA27" s="166">
        <v>20000</v>
      </c>
      <c r="AB27" s="167">
        <v>234224</v>
      </c>
      <c r="AC27" s="167">
        <v>24349</v>
      </c>
      <c r="AD27" s="168">
        <v>67496</v>
      </c>
      <c r="AE27" s="47">
        <v>699</v>
      </c>
      <c r="AF27" s="166">
        <v>524</v>
      </c>
      <c r="AG27" s="165">
        <v>15</v>
      </c>
      <c r="AH27" s="123">
        <v>2</v>
      </c>
    </row>
    <row r="28" spans="1:34" ht="13.5" thickBot="1">
      <c r="A28" s="169">
        <v>21</v>
      </c>
      <c r="B28" s="170" t="s">
        <v>137</v>
      </c>
      <c r="C28" s="31">
        <v>9</v>
      </c>
      <c r="D28" s="171">
        <v>14</v>
      </c>
      <c r="E28" s="172">
        <v>27403</v>
      </c>
      <c r="F28" s="172">
        <v>1895</v>
      </c>
      <c r="G28" s="172">
        <v>778</v>
      </c>
      <c r="H28" s="172">
        <v>126</v>
      </c>
      <c r="I28" s="174">
        <v>109</v>
      </c>
      <c r="J28" s="172">
        <v>309</v>
      </c>
      <c r="K28" s="173">
        <v>291.73</v>
      </c>
      <c r="L28" s="172">
        <v>2507485</v>
      </c>
      <c r="M28" s="173">
        <v>2300856</v>
      </c>
      <c r="N28" s="173">
        <v>2440605</v>
      </c>
      <c r="O28" s="174">
        <v>1630461</v>
      </c>
      <c r="P28" s="173">
        <v>205040</v>
      </c>
      <c r="Q28" s="172">
        <v>60993</v>
      </c>
      <c r="R28" s="173">
        <v>47719</v>
      </c>
      <c r="S28" s="173">
        <v>16592</v>
      </c>
      <c r="T28" s="172">
        <v>5915784</v>
      </c>
      <c r="U28" s="173">
        <v>4570807</v>
      </c>
      <c r="V28" s="173">
        <v>1753803</v>
      </c>
      <c r="W28" s="172">
        <v>5898</v>
      </c>
      <c r="X28" s="173">
        <v>6747</v>
      </c>
      <c r="Y28" s="175">
        <v>39467</v>
      </c>
      <c r="Z28" s="176">
        <v>185992</v>
      </c>
      <c r="AA28" s="177">
        <v>80348</v>
      </c>
      <c r="AB28" s="178">
        <v>2014521</v>
      </c>
      <c r="AC28" s="178">
        <v>418879</v>
      </c>
      <c r="AD28" s="179">
        <v>385029</v>
      </c>
      <c r="AE28" s="172">
        <v>6142</v>
      </c>
      <c r="AF28" s="177">
        <v>1150</v>
      </c>
      <c r="AG28" s="176">
        <v>845</v>
      </c>
      <c r="AH28" s="174">
        <v>58</v>
      </c>
    </row>
    <row r="29" spans="1:34" ht="13.5" thickBot="1">
      <c r="A29" s="29">
        <v>22</v>
      </c>
      <c r="B29" s="184" t="s">
        <v>138</v>
      </c>
      <c r="C29" s="32"/>
      <c r="D29" s="32"/>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34" ht="20.25">
      <c r="A30" s="148">
        <v>23</v>
      </c>
      <c r="B30" s="180" t="s">
        <v>139</v>
      </c>
      <c r="C30" s="31">
        <v>74</v>
      </c>
      <c r="D30" s="31">
        <v>380</v>
      </c>
      <c r="E30" s="33">
        <v>134020</v>
      </c>
      <c r="F30" s="33">
        <v>17603</v>
      </c>
      <c r="G30" s="33">
        <v>12013</v>
      </c>
      <c r="H30" s="33">
        <v>2843</v>
      </c>
      <c r="I30" s="32">
        <v>2574</v>
      </c>
      <c r="J30" s="33">
        <v>1151</v>
      </c>
      <c r="K30" s="32">
        <v>1108</v>
      </c>
      <c r="L30" s="33">
        <v>4060379</v>
      </c>
      <c r="M30" s="32">
        <v>3498390</v>
      </c>
      <c r="N30" s="32">
        <v>4405998</v>
      </c>
      <c r="O30" s="35">
        <v>2694245</v>
      </c>
      <c r="P30" s="32">
        <v>1498199</v>
      </c>
      <c r="Q30" s="33">
        <v>415329</v>
      </c>
      <c r="R30" s="32">
        <v>228590</v>
      </c>
      <c r="S30" s="32">
        <v>38432</v>
      </c>
      <c r="T30" s="33">
        <v>24453780</v>
      </c>
      <c r="U30" s="32">
        <v>19435360</v>
      </c>
      <c r="V30" s="32">
        <v>3416572</v>
      </c>
      <c r="W30" s="33">
        <v>26660</v>
      </c>
      <c r="X30" s="32">
        <v>33650</v>
      </c>
      <c r="Y30" s="150">
        <v>438724</v>
      </c>
      <c r="Z30" s="151">
        <v>8341371</v>
      </c>
      <c r="AA30" s="152">
        <v>4410550</v>
      </c>
      <c r="AB30" s="153">
        <v>14971432</v>
      </c>
      <c r="AC30" s="153">
        <v>4119464</v>
      </c>
      <c r="AD30" s="154">
        <v>6636464</v>
      </c>
      <c r="AE30" s="33">
        <v>25263</v>
      </c>
      <c r="AF30" s="152">
        <v>6082</v>
      </c>
      <c r="AG30" s="151">
        <v>10333</v>
      </c>
      <c r="AH30" s="35">
        <v>3807</v>
      </c>
    </row>
    <row r="31" spans="1:34" ht="30.75" thickBot="1">
      <c r="A31" s="162">
        <v>24</v>
      </c>
      <c r="B31" s="181" t="s">
        <v>140</v>
      </c>
      <c r="C31" s="46">
        <v>100</v>
      </c>
      <c r="D31" s="46">
        <v>129</v>
      </c>
      <c r="E31" s="47">
        <v>44587</v>
      </c>
      <c r="F31" s="47">
        <v>22253</v>
      </c>
      <c r="G31" s="47">
        <v>4316</v>
      </c>
      <c r="H31" s="47">
        <v>773</v>
      </c>
      <c r="I31" s="24">
        <v>725</v>
      </c>
      <c r="J31" s="47">
        <v>285</v>
      </c>
      <c r="K31" s="24">
        <v>262.74</v>
      </c>
      <c r="L31" s="47">
        <v>677225</v>
      </c>
      <c r="M31" s="24">
        <v>662500</v>
      </c>
      <c r="N31" s="24">
        <v>673541</v>
      </c>
      <c r="O31" s="123">
        <v>274064</v>
      </c>
      <c r="P31" s="24">
        <v>793993</v>
      </c>
      <c r="Q31" s="47">
        <v>77921</v>
      </c>
      <c r="R31" s="24">
        <v>68203</v>
      </c>
      <c r="S31" s="24">
        <v>309913</v>
      </c>
      <c r="T31" s="47">
        <v>3531344</v>
      </c>
      <c r="U31" s="24">
        <v>3389160</v>
      </c>
      <c r="V31" s="24">
        <v>714030</v>
      </c>
      <c r="W31" s="47">
        <v>5795</v>
      </c>
      <c r="X31" s="24">
        <v>6672</v>
      </c>
      <c r="Y31" s="164">
        <v>121618</v>
      </c>
      <c r="Z31" s="165">
        <v>984852</v>
      </c>
      <c r="AA31" s="166">
        <v>395638</v>
      </c>
      <c r="AB31" s="167">
        <v>1134590</v>
      </c>
      <c r="AC31" s="167">
        <v>734106</v>
      </c>
      <c r="AD31" s="168">
        <v>891604</v>
      </c>
      <c r="AE31" s="47">
        <v>1907</v>
      </c>
      <c r="AF31" s="166">
        <v>1448</v>
      </c>
      <c r="AG31" s="165">
        <v>1777</v>
      </c>
      <c r="AH31" s="123">
        <v>2310</v>
      </c>
    </row>
    <row r="32" spans="1:34" ht="13.5" thickBot="1">
      <c r="A32" s="169">
        <v>25</v>
      </c>
      <c r="B32" s="170" t="s">
        <v>141</v>
      </c>
      <c r="C32" s="31">
        <v>174</v>
      </c>
      <c r="D32" s="171">
        <v>509</v>
      </c>
      <c r="E32" s="172">
        <v>178607</v>
      </c>
      <c r="F32" s="172">
        <v>39856</v>
      </c>
      <c r="G32" s="172">
        <v>16329</v>
      </c>
      <c r="H32" s="172">
        <v>3616</v>
      </c>
      <c r="I32" s="174">
        <v>3299</v>
      </c>
      <c r="J32" s="172">
        <v>1436</v>
      </c>
      <c r="K32" s="173">
        <v>1370.74</v>
      </c>
      <c r="L32" s="172">
        <v>4737604</v>
      </c>
      <c r="M32" s="173">
        <v>4160890</v>
      </c>
      <c r="N32" s="173">
        <v>5079539</v>
      </c>
      <c r="O32" s="174">
        <v>2968309</v>
      </c>
      <c r="P32" s="173">
        <v>2292192</v>
      </c>
      <c r="Q32" s="172">
        <v>493250</v>
      </c>
      <c r="R32" s="173">
        <v>296793</v>
      </c>
      <c r="S32" s="173">
        <v>348345</v>
      </c>
      <c r="T32" s="172">
        <v>27985124</v>
      </c>
      <c r="U32" s="173">
        <v>22824520</v>
      </c>
      <c r="V32" s="173">
        <v>4130602</v>
      </c>
      <c r="W32" s="172">
        <v>32455</v>
      </c>
      <c r="X32" s="173">
        <v>40322</v>
      </c>
      <c r="Y32" s="175">
        <v>560342</v>
      </c>
      <c r="Z32" s="176">
        <v>9326223</v>
      </c>
      <c r="AA32" s="177">
        <v>4806188</v>
      </c>
      <c r="AB32" s="178">
        <v>16106022</v>
      </c>
      <c r="AC32" s="178">
        <v>4853570</v>
      </c>
      <c r="AD32" s="179">
        <v>7528068</v>
      </c>
      <c r="AE32" s="172">
        <v>27170</v>
      </c>
      <c r="AF32" s="177">
        <v>7530</v>
      </c>
      <c r="AG32" s="176">
        <v>12110</v>
      </c>
      <c r="AH32" s="174">
        <v>6117</v>
      </c>
    </row>
    <row r="33" spans="1:34" ht="13.5" thickBot="1">
      <c r="A33" s="29">
        <v>26</v>
      </c>
      <c r="B33" s="184" t="s">
        <v>142</v>
      </c>
      <c r="C33" s="32"/>
      <c r="D33" s="32"/>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s="161" customFormat="1" ht="20.25">
      <c r="A34" s="148">
        <v>27</v>
      </c>
      <c r="B34" s="180" t="s">
        <v>143</v>
      </c>
      <c r="C34" s="31">
        <v>57</v>
      </c>
      <c r="D34" s="31">
        <v>73</v>
      </c>
      <c r="E34" s="33">
        <v>27580</v>
      </c>
      <c r="F34" s="33">
        <v>11439</v>
      </c>
      <c r="G34" s="33">
        <v>1093</v>
      </c>
      <c r="H34" s="33">
        <v>191</v>
      </c>
      <c r="I34" s="32">
        <v>176</v>
      </c>
      <c r="J34" s="33">
        <v>170</v>
      </c>
      <c r="K34" s="32">
        <v>159.02</v>
      </c>
      <c r="L34" s="33">
        <v>183560</v>
      </c>
      <c r="M34" s="32">
        <v>145808</v>
      </c>
      <c r="N34" s="32">
        <v>211777</v>
      </c>
      <c r="O34" s="35">
        <v>113793</v>
      </c>
      <c r="P34" s="32">
        <v>196620</v>
      </c>
      <c r="Q34" s="33">
        <v>62435</v>
      </c>
      <c r="R34" s="32">
        <v>37005</v>
      </c>
      <c r="S34" s="32">
        <v>8953</v>
      </c>
      <c r="T34" s="33">
        <v>4182389</v>
      </c>
      <c r="U34" s="32">
        <v>3020580</v>
      </c>
      <c r="V34" s="32">
        <v>1182089</v>
      </c>
      <c r="W34" s="33">
        <v>6188</v>
      </c>
      <c r="X34" s="32">
        <v>10522</v>
      </c>
      <c r="Y34" s="150">
        <v>25589</v>
      </c>
      <c r="Z34" s="151">
        <v>119086</v>
      </c>
      <c r="AA34" s="152">
        <v>33925</v>
      </c>
      <c r="AB34" s="153">
        <v>769332</v>
      </c>
      <c r="AC34" s="153">
        <v>72274</v>
      </c>
      <c r="AD34" s="154">
        <v>246514</v>
      </c>
      <c r="AE34" s="33">
        <v>845</v>
      </c>
      <c r="AF34" s="152">
        <v>1047</v>
      </c>
      <c r="AG34" s="151">
        <v>1364</v>
      </c>
      <c r="AH34" s="35">
        <v>1317</v>
      </c>
    </row>
    <row r="35" spans="1:34" s="161" customFormat="1" ht="30.75" thickBot="1">
      <c r="A35" s="162">
        <v>28</v>
      </c>
      <c r="B35" s="181" t="s">
        <v>144</v>
      </c>
      <c r="C35" s="46">
        <v>291</v>
      </c>
      <c r="D35" s="46">
        <v>387</v>
      </c>
      <c r="E35" s="47">
        <v>71793</v>
      </c>
      <c r="F35" s="47">
        <v>62704</v>
      </c>
      <c r="G35" s="47">
        <v>4651</v>
      </c>
      <c r="H35" s="47">
        <v>448</v>
      </c>
      <c r="I35" s="24">
        <v>401</v>
      </c>
      <c r="J35" s="47">
        <v>524</v>
      </c>
      <c r="K35" s="24">
        <v>443.35</v>
      </c>
      <c r="L35" s="47">
        <v>1820076</v>
      </c>
      <c r="M35" s="24">
        <v>1269982</v>
      </c>
      <c r="N35" s="24">
        <v>1757810</v>
      </c>
      <c r="O35" s="123">
        <v>620207</v>
      </c>
      <c r="P35" s="24">
        <v>813624</v>
      </c>
      <c r="Q35" s="47">
        <v>152695</v>
      </c>
      <c r="R35" s="24">
        <v>134258</v>
      </c>
      <c r="S35" s="24">
        <v>25177</v>
      </c>
      <c r="T35" s="47">
        <v>9778034</v>
      </c>
      <c r="U35" s="24">
        <v>8768847</v>
      </c>
      <c r="V35" s="24">
        <v>1720031</v>
      </c>
      <c r="W35" s="47">
        <v>17786</v>
      </c>
      <c r="X35" s="24">
        <v>33978</v>
      </c>
      <c r="Y35" s="164">
        <v>95528</v>
      </c>
      <c r="Z35" s="165">
        <v>404603</v>
      </c>
      <c r="AA35" s="166">
        <v>96784</v>
      </c>
      <c r="AB35" s="167">
        <v>553205</v>
      </c>
      <c r="AC35" s="167">
        <v>374220</v>
      </c>
      <c r="AD35" s="168">
        <v>557344</v>
      </c>
      <c r="AE35" s="47">
        <v>2002</v>
      </c>
      <c r="AF35" s="166">
        <v>6243</v>
      </c>
      <c r="AG35" s="165">
        <v>3083</v>
      </c>
      <c r="AH35" s="123">
        <v>6050</v>
      </c>
    </row>
    <row r="36" spans="1:34" s="161" customFormat="1" ht="13.5" thickBot="1">
      <c r="A36" s="169">
        <v>29</v>
      </c>
      <c r="B36" s="170" t="s">
        <v>145</v>
      </c>
      <c r="C36" s="31">
        <v>348</v>
      </c>
      <c r="D36" s="171">
        <v>460</v>
      </c>
      <c r="E36" s="172">
        <v>99373</v>
      </c>
      <c r="F36" s="172">
        <v>74143</v>
      </c>
      <c r="G36" s="172">
        <v>5744</v>
      </c>
      <c r="H36" s="172">
        <v>639</v>
      </c>
      <c r="I36" s="174">
        <v>577</v>
      </c>
      <c r="J36" s="172">
        <v>694</v>
      </c>
      <c r="K36" s="173">
        <v>602.37</v>
      </c>
      <c r="L36" s="172">
        <v>2003636</v>
      </c>
      <c r="M36" s="173">
        <v>1415790</v>
      </c>
      <c r="N36" s="173">
        <v>1969587</v>
      </c>
      <c r="O36" s="174">
        <v>734000</v>
      </c>
      <c r="P36" s="173">
        <v>1010244</v>
      </c>
      <c r="Q36" s="172">
        <v>215130</v>
      </c>
      <c r="R36" s="173">
        <v>171263</v>
      </c>
      <c r="S36" s="173">
        <v>34130</v>
      </c>
      <c r="T36" s="172">
        <v>13960423</v>
      </c>
      <c r="U36" s="173">
        <v>11789427</v>
      </c>
      <c r="V36" s="173">
        <v>2902120</v>
      </c>
      <c r="W36" s="172">
        <v>23974</v>
      </c>
      <c r="X36" s="173">
        <v>44500</v>
      </c>
      <c r="Y36" s="175">
        <v>121117</v>
      </c>
      <c r="Z36" s="176">
        <v>523689</v>
      </c>
      <c r="AA36" s="177">
        <v>130709</v>
      </c>
      <c r="AB36" s="178">
        <v>1322537</v>
      </c>
      <c r="AC36" s="178">
        <v>446494</v>
      </c>
      <c r="AD36" s="179">
        <v>803858</v>
      </c>
      <c r="AE36" s="172">
        <v>2847</v>
      </c>
      <c r="AF36" s="177">
        <v>7290</v>
      </c>
      <c r="AG36" s="176">
        <v>4447</v>
      </c>
      <c r="AH36" s="174">
        <v>7367</v>
      </c>
    </row>
    <row r="37" spans="1:34" ht="21" thickBot="1">
      <c r="A37" s="29">
        <v>30</v>
      </c>
      <c r="B37" s="184" t="s">
        <v>146</v>
      </c>
      <c r="C37" s="32"/>
      <c r="D37" s="32"/>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s="161" customFormat="1" ht="30">
      <c r="A38" s="148">
        <v>31</v>
      </c>
      <c r="B38" s="180" t="s">
        <v>147</v>
      </c>
      <c r="C38" s="31">
        <v>20</v>
      </c>
      <c r="D38" s="31">
        <v>114</v>
      </c>
      <c r="E38" s="33">
        <v>8233</v>
      </c>
      <c r="F38" s="33">
        <v>4488</v>
      </c>
      <c r="G38" s="33">
        <v>818</v>
      </c>
      <c r="H38" s="33">
        <v>96</v>
      </c>
      <c r="I38" s="32">
        <v>88</v>
      </c>
      <c r="J38" s="33">
        <v>61</v>
      </c>
      <c r="K38" s="32">
        <v>52.99</v>
      </c>
      <c r="L38" s="33">
        <v>173718</v>
      </c>
      <c r="M38" s="32">
        <v>109361</v>
      </c>
      <c r="N38" s="32">
        <v>171951</v>
      </c>
      <c r="O38" s="35">
        <v>109725</v>
      </c>
      <c r="P38" s="32">
        <v>14280</v>
      </c>
      <c r="Q38" s="33">
        <v>11525</v>
      </c>
      <c r="R38" s="32">
        <v>8376</v>
      </c>
      <c r="S38" s="32">
        <v>329</v>
      </c>
      <c r="T38" s="33">
        <v>1154904</v>
      </c>
      <c r="U38" s="32">
        <v>1124123</v>
      </c>
      <c r="V38" s="32">
        <v>438</v>
      </c>
      <c r="W38" s="33">
        <v>598</v>
      </c>
      <c r="X38" s="32">
        <v>604</v>
      </c>
      <c r="Y38" s="150">
        <v>20205</v>
      </c>
      <c r="Z38" s="151">
        <v>202947</v>
      </c>
      <c r="AA38" s="152">
        <v>35971</v>
      </c>
      <c r="AB38" s="153">
        <v>19837</v>
      </c>
      <c r="AC38" s="153">
        <v>696690</v>
      </c>
      <c r="AD38" s="154">
        <v>109189</v>
      </c>
      <c r="AE38" s="33">
        <v>215</v>
      </c>
      <c r="AF38" s="152">
        <v>8</v>
      </c>
      <c r="AG38" s="151">
        <v>420</v>
      </c>
      <c r="AH38" s="35">
        <v>4</v>
      </c>
    </row>
    <row r="39" spans="1:34" s="161" customFormat="1" ht="30.75" thickBot="1">
      <c r="A39" s="162">
        <v>32</v>
      </c>
      <c r="B39" s="181" t="s">
        <v>148</v>
      </c>
      <c r="C39" s="46">
        <v>73</v>
      </c>
      <c r="D39" s="46">
        <v>98</v>
      </c>
      <c r="E39" s="47">
        <v>8291</v>
      </c>
      <c r="F39" s="47">
        <v>13677</v>
      </c>
      <c r="G39" s="47">
        <v>1143</v>
      </c>
      <c r="H39" s="47">
        <v>113</v>
      </c>
      <c r="I39" s="24">
        <v>76</v>
      </c>
      <c r="J39" s="47">
        <v>84</v>
      </c>
      <c r="K39" s="24">
        <v>70.1</v>
      </c>
      <c r="L39" s="47">
        <v>4575</v>
      </c>
      <c r="M39" s="24">
        <v>4233</v>
      </c>
      <c r="N39" s="24">
        <v>4458</v>
      </c>
      <c r="O39" s="123">
        <v>2097</v>
      </c>
      <c r="P39" s="24">
        <v>22914</v>
      </c>
      <c r="Q39" s="47">
        <v>68407</v>
      </c>
      <c r="R39" s="24">
        <v>65925</v>
      </c>
      <c r="S39" s="24">
        <v>10</v>
      </c>
      <c r="T39" s="47">
        <v>951303</v>
      </c>
      <c r="U39" s="24">
        <v>921369</v>
      </c>
      <c r="V39" s="24">
        <v>430</v>
      </c>
      <c r="W39" s="47">
        <v>498</v>
      </c>
      <c r="X39" s="24">
        <v>565</v>
      </c>
      <c r="Y39" s="164">
        <v>28961</v>
      </c>
      <c r="Z39" s="165">
        <v>186945</v>
      </c>
      <c r="AA39" s="166">
        <v>24342</v>
      </c>
      <c r="AB39" s="167">
        <v>26607</v>
      </c>
      <c r="AC39" s="167">
        <v>323396</v>
      </c>
      <c r="AD39" s="168">
        <v>72649</v>
      </c>
      <c r="AE39" s="47">
        <v>148</v>
      </c>
      <c r="AF39" s="166">
        <v>40</v>
      </c>
      <c r="AG39" s="165">
        <v>417</v>
      </c>
      <c r="AH39" s="123">
        <v>141</v>
      </c>
    </row>
    <row r="40" spans="1:34" s="161" customFormat="1" ht="13.5" thickBot="1">
      <c r="A40" s="169">
        <v>33</v>
      </c>
      <c r="B40" s="170" t="s">
        <v>149</v>
      </c>
      <c r="C40" s="171">
        <v>93</v>
      </c>
      <c r="D40" s="171">
        <v>212</v>
      </c>
      <c r="E40" s="172">
        <v>16524</v>
      </c>
      <c r="F40" s="172">
        <v>18165</v>
      </c>
      <c r="G40" s="172">
        <v>1961</v>
      </c>
      <c r="H40" s="172">
        <v>209</v>
      </c>
      <c r="I40" s="174">
        <v>164</v>
      </c>
      <c r="J40" s="172">
        <v>145</v>
      </c>
      <c r="K40" s="173">
        <v>123.09</v>
      </c>
      <c r="L40" s="172">
        <v>178293</v>
      </c>
      <c r="M40" s="173">
        <v>113594</v>
      </c>
      <c r="N40" s="173">
        <v>176409</v>
      </c>
      <c r="O40" s="174">
        <v>111822</v>
      </c>
      <c r="P40" s="173">
        <v>37194</v>
      </c>
      <c r="Q40" s="172">
        <v>79932</v>
      </c>
      <c r="R40" s="173">
        <v>74301</v>
      </c>
      <c r="S40" s="173">
        <v>339</v>
      </c>
      <c r="T40" s="172">
        <v>2106207</v>
      </c>
      <c r="U40" s="173">
        <v>2045492</v>
      </c>
      <c r="V40" s="173">
        <v>868</v>
      </c>
      <c r="W40" s="172">
        <v>1096</v>
      </c>
      <c r="X40" s="173">
        <v>1169</v>
      </c>
      <c r="Y40" s="175">
        <v>49166</v>
      </c>
      <c r="Z40" s="176">
        <v>389892</v>
      </c>
      <c r="AA40" s="177">
        <v>60313</v>
      </c>
      <c r="AB40" s="178">
        <v>46444</v>
      </c>
      <c r="AC40" s="178">
        <v>1020086</v>
      </c>
      <c r="AD40" s="179">
        <v>181838</v>
      </c>
      <c r="AE40" s="172">
        <v>363</v>
      </c>
      <c r="AF40" s="177">
        <v>48</v>
      </c>
      <c r="AG40" s="176">
        <v>837</v>
      </c>
      <c r="AH40" s="174">
        <v>145</v>
      </c>
    </row>
    <row r="41" spans="3:34" ht="17.25">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row>
    <row r="43" spans="3:34" ht="17.25">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row>
    <row r="44" spans="1:2" s="161" customFormat="1" ht="17.25">
      <c r="A44" s="187"/>
      <c r="B44" s="187"/>
    </row>
    <row r="45" spans="1:34" s="161" customFormat="1" ht="17.25">
      <c r="A45" s="187"/>
      <c r="B45" s="187"/>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row>
    <row r="47" spans="3:34" ht="17.25">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row>
    <row r="48" spans="1:2" s="161" customFormat="1" ht="17.25">
      <c r="A48" s="187"/>
      <c r="B48" s="187"/>
    </row>
    <row r="49" spans="1:34" s="161" customFormat="1" ht="17.25">
      <c r="A49" s="187"/>
      <c r="B49" s="187"/>
      <c r="C49"/>
      <c r="D49"/>
      <c r="E49"/>
      <c r="F49"/>
      <c r="G49"/>
      <c r="H49"/>
      <c r="I49"/>
      <c r="J49"/>
      <c r="K49"/>
      <c r="L49"/>
      <c r="M49"/>
      <c r="N49"/>
      <c r="O49"/>
      <c r="P49"/>
      <c r="Q49"/>
      <c r="R49"/>
      <c r="S49"/>
      <c r="T49"/>
      <c r="U49"/>
      <c r="V49"/>
      <c r="W49"/>
      <c r="X49"/>
      <c r="Y49"/>
      <c r="Z49"/>
      <c r="AA49"/>
      <c r="AB49"/>
      <c r="AC49"/>
      <c r="AD49"/>
      <c r="AE49"/>
      <c r="AF49"/>
      <c r="AG49"/>
      <c r="AH49"/>
    </row>
  </sheetData>
  <mergeCells count="33">
    <mergeCell ref="AG3:AH3"/>
    <mergeCell ref="Q3:S3"/>
    <mergeCell ref="T3:V3"/>
    <mergeCell ref="Q2:V2"/>
    <mergeCell ref="AE3:AF3"/>
    <mergeCell ref="AB3:AB4"/>
    <mergeCell ref="AD3:AD4"/>
    <mergeCell ref="AE2:AH2"/>
    <mergeCell ref="K3:K4"/>
    <mergeCell ref="L3:O3"/>
    <mergeCell ref="Y3:Y4"/>
    <mergeCell ref="AA3:AA4"/>
    <mergeCell ref="W2:X3"/>
    <mergeCell ref="Y2:AD2"/>
    <mergeCell ref="AE1:AH1"/>
    <mergeCell ref="J2:K2"/>
    <mergeCell ref="L2:M2"/>
    <mergeCell ref="N2:O2"/>
    <mergeCell ref="P2:P4"/>
    <mergeCell ref="J1:X1"/>
    <mergeCell ref="Y1:AD1"/>
    <mergeCell ref="Z3:Z4"/>
    <mergeCell ref="AC3:AC4"/>
    <mergeCell ref="J3:J4"/>
    <mergeCell ref="F2:F4"/>
    <mergeCell ref="G2:G4"/>
    <mergeCell ref="H2:I3"/>
    <mergeCell ref="A1:A4"/>
    <mergeCell ref="C1:I1"/>
    <mergeCell ref="B1:B4"/>
    <mergeCell ref="C2:C4"/>
    <mergeCell ref="D2:D4"/>
    <mergeCell ref="E2:E4"/>
  </mergeCells>
  <printOptions/>
  <pageMargins left="0.75" right="0.75" top="1" bottom="1" header="0.5" footer="0.5"/>
  <pageSetup horizontalDpi="600" verticalDpi="600" orientation="portrait" paperSize="9" r:id="rId1"/>
  <headerFooter alignWithMargins="0">
    <oddHeader>&amp;CSzak-, munkahelyi és egyéb könyvtárak - Special libraries, public libraries of workplaces 2007</oddHeader>
  </headerFooter>
</worksheet>
</file>

<file path=xl/worksheets/sheet3.xml><?xml version="1.0" encoding="utf-8"?>
<worksheet xmlns="http://schemas.openxmlformats.org/spreadsheetml/2006/main" xmlns:r="http://schemas.openxmlformats.org/officeDocument/2006/relationships">
  <dimension ref="A1:BX132"/>
  <sheetViews>
    <sheetView zoomScale="150" zoomScaleNormal="15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A4"/>
    </sheetView>
  </sheetViews>
  <sheetFormatPr defaultColWidth="9.00390625" defaultRowHeight="12.75"/>
  <cols>
    <col min="1" max="1" width="6.50390625" style="0" customWidth="1"/>
    <col min="2" max="2" width="31.625" style="129" customWidth="1"/>
    <col min="3" max="3" width="10.50390625" style="0" customWidth="1"/>
  </cols>
  <sheetData>
    <row r="1" spans="1:43" ht="13.5" customHeight="1" thickBot="1">
      <c r="A1" s="326" t="s">
        <v>203</v>
      </c>
      <c r="B1" s="350" t="s">
        <v>204</v>
      </c>
      <c r="C1" s="362" t="s">
        <v>205</v>
      </c>
      <c r="D1" s="328" t="s">
        <v>206</v>
      </c>
      <c r="E1" s="329"/>
      <c r="F1" s="329"/>
      <c r="G1" s="329"/>
      <c r="H1" s="329"/>
      <c r="I1" s="329"/>
      <c r="J1" s="329"/>
      <c r="K1" s="330"/>
      <c r="L1" s="331" t="s">
        <v>206</v>
      </c>
      <c r="M1" s="332"/>
      <c r="N1" s="332"/>
      <c r="O1" s="332"/>
      <c r="P1" s="332"/>
      <c r="Q1" s="332"/>
      <c r="R1" s="332"/>
      <c r="S1" s="332"/>
      <c r="T1" s="332"/>
      <c r="U1" s="332"/>
      <c r="V1" s="332"/>
      <c r="W1" s="332"/>
      <c r="X1" s="333"/>
      <c r="Y1" s="294" t="s">
        <v>207</v>
      </c>
      <c r="Z1" s="294"/>
      <c r="AA1" s="294"/>
      <c r="AB1" s="294"/>
      <c r="AC1" s="294"/>
      <c r="AD1" s="294"/>
      <c r="AE1" s="294"/>
      <c r="AF1" s="294"/>
      <c r="AG1" s="294"/>
      <c r="AH1" s="294"/>
      <c r="AI1" s="288" t="s">
        <v>207</v>
      </c>
      <c r="AJ1" s="288"/>
      <c r="AK1" s="288"/>
      <c r="AL1" s="288"/>
      <c r="AM1" s="288"/>
      <c r="AN1" s="288"/>
      <c r="AO1" s="288"/>
      <c r="AP1" s="288"/>
      <c r="AQ1" s="288"/>
    </row>
    <row r="2" spans="1:43" ht="27.75" customHeight="1">
      <c r="A2" s="327"/>
      <c r="B2" s="351"/>
      <c r="C2" s="286"/>
      <c r="D2" s="314" t="s">
        <v>151</v>
      </c>
      <c r="E2" s="362" t="s">
        <v>208</v>
      </c>
      <c r="F2" s="362" t="s">
        <v>209</v>
      </c>
      <c r="G2" s="285" t="s">
        <v>168</v>
      </c>
      <c r="H2" s="316" t="s">
        <v>153</v>
      </c>
      <c r="I2" s="314" t="s">
        <v>152</v>
      </c>
      <c r="J2" s="320" t="s">
        <v>210</v>
      </c>
      <c r="K2" s="321"/>
      <c r="L2" s="324" t="s">
        <v>211</v>
      </c>
      <c r="M2" s="325"/>
      <c r="N2" s="334" t="s">
        <v>154</v>
      </c>
      <c r="O2" s="335"/>
      <c r="P2" s="335" t="s">
        <v>155</v>
      </c>
      <c r="Q2" s="336"/>
      <c r="R2" s="337" t="s">
        <v>212</v>
      </c>
      <c r="S2" s="339" t="s">
        <v>213</v>
      </c>
      <c r="T2" s="340"/>
      <c r="U2" s="340"/>
      <c r="V2" s="337"/>
      <c r="W2" s="278" t="s">
        <v>214</v>
      </c>
      <c r="X2" s="279"/>
      <c r="Y2" s="294" t="s">
        <v>215</v>
      </c>
      <c r="Z2" s="294"/>
      <c r="AA2" s="294"/>
      <c r="AB2" s="294"/>
      <c r="AC2" s="294"/>
      <c r="AD2" s="294"/>
      <c r="AE2" s="294"/>
      <c r="AF2" s="294"/>
      <c r="AG2" s="294"/>
      <c r="AH2" s="294"/>
      <c r="AI2" s="294" t="s">
        <v>216</v>
      </c>
      <c r="AJ2" s="294"/>
      <c r="AK2" s="294"/>
      <c r="AL2" s="294"/>
      <c r="AM2" s="288" t="s">
        <v>217</v>
      </c>
      <c r="AN2" s="288"/>
      <c r="AO2" s="288"/>
      <c r="AP2" s="288"/>
      <c r="AQ2" s="305" t="s">
        <v>165</v>
      </c>
    </row>
    <row r="3" spans="1:43" ht="27.75" customHeight="1">
      <c r="A3" s="327"/>
      <c r="B3" s="351"/>
      <c r="C3" s="286"/>
      <c r="D3" s="315"/>
      <c r="E3" s="286"/>
      <c r="F3" s="286"/>
      <c r="G3" s="286"/>
      <c r="H3" s="317"/>
      <c r="I3" s="315"/>
      <c r="J3" s="322"/>
      <c r="K3" s="323"/>
      <c r="L3" s="341" t="s">
        <v>218</v>
      </c>
      <c r="M3" s="297" t="s">
        <v>219</v>
      </c>
      <c r="N3" s="298" t="s">
        <v>156</v>
      </c>
      <c r="O3" s="299"/>
      <c r="P3" s="299"/>
      <c r="Q3" s="300"/>
      <c r="R3" s="338"/>
      <c r="S3" s="280" t="s">
        <v>220</v>
      </c>
      <c r="T3" s="342"/>
      <c r="U3" s="301" t="s">
        <v>221</v>
      </c>
      <c r="V3" s="301"/>
      <c r="W3" s="280"/>
      <c r="X3" s="275"/>
      <c r="Y3" s="294" t="s">
        <v>222</v>
      </c>
      <c r="Z3" s="294" t="s">
        <v>223</v>
      </c>
      <c r="AA3" s="294"/>
      <c r="AB3" s="294"/>
      <c r="AC3" s="292" t="s">
        <v>163</v>
      </c>
      <c r="AD3" s="292" t="s">
        <v>164</v>
      </c>
      <c r="AE3" s="294" t="s">
        <v>224</v>
      </c>
      <c r="AF3" s="294"/>
      <c r="AG3" s="294"/>
      <c r="AH3" s="294" t="s">
        <v>225</v>
      </c>
      <c r="AI3" s="294" t="s">
        <v>222</v>
      </c>
      <c r="AJ3" s="288" t="s">
        <v>226</v>
      </c>
      <c r="AK3" s="288" t="s">
        <v>224</v>
      </c>
      <c r="AL3" s="294" t="s">
        <v>225</v>
      </c>
      <c r="AM3" s="294" t="s">
        <v>227</v>
      </c>
      <c r="AN3" s="294"/>
      <c r="AO3" s="288" t="s">
        <v>228</v>
      </c>
      <c r="AP3" s="288"/>
      <c r="AQ3" s="305"/>
    </row>
    <row r="4" spans="1:43" ht="89.25" customHeight="1" thickBot="1">
      <c r="A4" s="327"/>
      <c r="B4" s="351"/>
      <c r="C4" s="286"/>
      <c r="D4" s="319"/>
      <c r="E4" s="286"/>
      <c r="F4" s="286"/>
      <c r="G4" s="286"/>
      <c r="H4" s="318"/>
      <c r="I4" s="319"/>
      <c r="J4" s="3" t="s">
        <v>229</v>
      </c>
      <c r="K4" s="4" t="s">
        <v>230</v>
      </c>
      <c r="L4" s="341"/>
      <c r="M4" s="297"/>
      <c r="N4" s="192" t="s">
        <v>157</v>
      </c>
      <c r="O4" s="193" t="s">
        <v>159</v>
      </c>
      <c r="P4" s="193" t="s">
        <v>160</v>
      </c>
      <c r="Q4" s="194" t="s">
        <v>161</v>
      </c>
      <c r="R4" s="338"/>
      <c r="S4" s="7" t="s">
        <v>231</v>
      </c>
      <c r="T4" s="6" t="s">
        <v>232</v>
      </c>
      <c r="U4" s="6" t="s">
        <v>231</v>
      </c>
      <c r="V4" s="5" t="s">
        <v>232</v>
      </c>
      <c r="W4" s="7" t="s">
        <v>233</v>
      </c>
      <c r="X4" s="5" t="s">
        <v>234</v>
      </c>
      <c r="Y4" s="358"/>
      <c r="Z4" s="8" t="s">
        <v>235</v>
      </c>
      <c r="AA4" s="203" t="s">
        <v>162</v>
      </c>
      <c r="AB4" s="8" t="s">
        <v>236</v>
      </c>
      <c r="AC4" s="293"/>
      <c r="AD4" s="293"/>
      <c r="AE4" s="8" t="s">
        <v>235</v>
      </c>
      <c r="AF4" s="203" t="s">
        <v>162</v>
      </c>
      <c r="AG4" s="8" t="s">
        <v>236</v>
      </c>
      <c r="AH4" s="361"/>
      <c r="AI4" s="358"/>
      <c r="AJ4" s="361"/>
      <c r="AK4" s="361"/>
      <c r="AL4" s="361"/>
      <c r="AM4" s="9" t="s">
        <v>237</v>
      </c>
      <c r="AN4" s="9" t="s">
        <v>238</v>
      </c>
      <c r="AO4" s="9" t="s">
        <v>237</v>
      </c>
      <c r="AP4" s="9" t="s">
        <v>238</v>
      </c>
      <c r="AQ4" s="306"/>
    </row>
    <row r="5" spans="1:43" ht="30.75" thickBot="1">
      <c r="A5" s="274">
        <v>2007</v>
      </c>
      <c r="B5" s="10" t="s">
        <v>150</v>
      </c>
      <c r="C5" s="11"/>
      <c r="D5" s="12" t="s">
        <v>239</v>
      </c>
      <c r="E5" s="11"/>
      <c r="F5" s="11" t="s">
        <v>240</v>
      </c>
      <c r="G5" s="11" t="s">
        <v>241</v>
      </c>
      <c r="H5" s="11" t="s">
        <v>242</v>
      </c>
      <c r="I5" s="11" t="s">
        <v>243</v>
      </c>
      <c r="J5" s="13" t="s">
        <v>244</v>
      </c>
      <c r="K5" s="14" t="s">
        <v>245</v>
      </c>
      <c r="L5" s="13" t="s">
        <v>246</v>
      </c>
      <c r="M5" s="15" t="s">
        <v>247</v>
      </c>
      <c r="N5" s="16" t="s">
        <v>248</v>
      </c>
      <c r="O5" s="16" t="s">
        <v>249</v>
      </c>
      <c r="P5" s="16" t="s">
        <v>250</v>
      </c>
      <c r="Q5" s="16" t="s">
        <v>251</v>
      </c>
      <c r="R5" s="11" t="s">
        <v>252</v>
      </c>
      <c r="S5" s="13" t="s">
        <v>253</v>
      </c>
      <c r="T5" s="17" t="s">
        <v>254</v>
      </c>
      <c r="U5" s="17" t="s">
        <v>255</v>
      </c>
      <c r="V5" s="14" t="s">
        <v>256</v>
      </c>
      <c r="W5" s="13" t="s">
        <v>257</v>
      </c>
      <c r="X5" s="14" t="s">
        <v>258</v>
      </c>
      <c r="Y5" s="18" t="s">
        <v>259</v>
      </c>
      <c r="Z5" s="19" t="s">
        <v>260</v>
      </c>
      <c r="AA5" s="20" t="s">
        <v>261</v>
      </c>
      <c r="AB5" s="21" t="s">
        <v>262</v>
      </c>
      <c r="AC5" s="19" t="s">
        <v>263</v>
      </c>
      <c r="AD5" s="19" t="s">
        <v>264</v>
      </c>
      <c r="AE5" s="19" t="s">
        <v>265</v>
      </c>
      <c r="AF5" s="20" t="s">
        <v>266</v>
      </c>
      <c r="AG5" s="21" t="s">
        <v>267</v>
      </c>
      <c r="AH5" s="19" t="s">
        <v>268</v>
      </c>
      <c r="AI5" s="20" t="s">
        <v>269</v>
      </c>
      <c r="AJ5" s="20" t="s">
        <v>270</v>
      </c>
      <c r="AK5" s="20" t="s">
        <v>271</v>
      </c>
      <c r="AL5" s="20" t="s">
        <v>272</v>
      </c>
      <c r="AM5" s="19" t="s">
        <v>273</v>
      </c>
      <c r="AN5" s="19" t="s">
        <v>274</v>
      </c>
      <c r="AO5" s="19" t="s">
        <v>275</v>
      </c>
      <c r="AP5" s="19" t="s">
        <v>276</v>
      </c>
      <c r="AQ5" s="19" t="s">
        <v>277</v>
      </c>
    </row>
    <row r="6" spans="1:43" ht="13.5" thickBot="1">
      <c r="A6" s="113" t="s">
        <v>278</v>
      </c>
      <c r="B6" s="23" t="s">
        <v>418</v>
      </c>
      <c r="C6" s="24"/>
      <c r="D6" s="25"/>
      <c r="E6" s="24"/>
      <c r="F6" s="24"/>
      <c r="G6" s="24"/>
      <c r="H6" s="24"/>
      <c r="I6" s="25"/>
      <c r="J6" s="25"/>
      <c r="K6" s="25"/>
      <c r="L6" s="24"/>
      <c r="M6" s="26"/>
      <c r="N6" s="26"/>
      <c r="O6" s="26"/>
      <c r="P6" s="26"/>
      <c r="Q6" s="26"/>
      <c r="R6" s="24"/>
      <c r="S6" s="24"/>
      <c r="T6" s="24"/>
      <c r="U6" s="24"/>
      <c r="V6" s="24"/>
      <c r="W6" s="24"/>
      <c r="X6" s="24"/>
      <c r="Y6" s="27"/>
      <c r="Z6" s="27"/>
      <c r="AA6" s="28"/>
      <c r="AB6" s="25"/>
      <c r="AC6" s="25"/>
      <c r="AD6" s="25"/>
      <c r="AE6" s="25"/>
      <c r="AF6" s="25"/>
      <c r="AG6" s="25"/>
      <c r="AH6" s="25"/>
      <c r="AI6" s="25"/>
      <c r="AJ6" s="25"/>
      <c r="AK6" s="25"/>
      <c r="AL6" s="25"/>
      <c r="AM6" s="25"/>
      <c r="AN6" s="25"/>
      <c r="AO6" s="25"/>
      <c r="AP6" s="25"/>
      <c r="AQ6" s="25"/>
    </row>
    <row r="7" spans="1:76" s="118" customFormat="1" ht="12.75">
      <c r="A7" s="114" t="s">
        <v>280</v>
      </c>
      <c r="B7" s="115" t="s">
        <v>419</v>
      </c>
      <c r="C7" s="31"/>
      <c r="D7" s="35">
        <f aca="true" t="shared" si="0" ref="D7:AQ7">SUM(D14,D20,D26,D32,D38,D44,D50,D56,D62,D68,D74,D80,D86,D92,D98,D104,D110,D116,D122,D128)</f>
        <v>1663</v>
      </c>
      <c r="E7" s="31">
        <f t="shared" si="0"/>
        <v>1474</v>
      </c>
      <c r="F7" s="31">
        <f t="shared" si="0"/>
        <v>2965</v>
      </c>
      <c r="G7" s="31">
        <f t="shared" si="0"/>
        <v>479589</v>
      </c>
      <c r="H7" s="32">
        <f t="shared" si="0"/>
        <v>260539</v>
      </c>
      <c r="I7" s="31">
        <f t="shared" si="0"/>
        <v>57184</v>
      </c>
      <c r="J7" s="32">
        <f t="shared" si="0"/>
        <v>6696</v>
      </c>
      <c r="K7" s="32">
        <f t="shared" si="0"/>
        <v>6008</v>
      </c>
      <c r="L7" s="33">
        <f t="shared" si="0"/>
        <v>4077</v>
      </c>
      <c r="M7" s="34">
        <f t="shared" si="0"/>
        <v>3542.6800000000007</v>
      </c>
      <c r="N7" s="33">
        <f t="shared" si="0"/>
        <v>20459538</v>
      </c>
      <c r="O7" s="32">
        <f t="shared" si="0"/>
        <v>17558651</v>
      </c>
      <c r="P7" s="32">
        <f t="shared" si="0"/>
        <v>20168379</v>
      </c>
      <c r="Q7" s="32">
        <f t="shared" si="0"/>
        <v>13700852</v>
      </c>
      <c r="R7" s="31">
        <f t="shared" si="0"/>
        <v>1829202</v>
      </c>
      <c r="S7" s="33">
        <f t="shared" si="0"/>
        <v>1077446</v>
      </c>
      <c r="T7" s="32">
        <f t="shared" si="0"/>
        <v>971332</v>
      </c>
      <c r="U7" s="32">
        <f t="shared" si="0"/>
        <v>41677047</v>
      </c>
      <c r="V7" s="35">
        <f t="shared" si="0"/>
        <v>38411153</v>
      </c>
      <c r="W7" s="33">
        <f t="shared" si="0"/>
        <v>43147</v>
      </c>
      <c r="X7" s="32">
        <f t="shared" si="0"/>
        <v>52653</v>
      </c>
      <c r="Y7" s="273">
        <f t="shared" si="0"/>
        <v>1403839</v>
      </c>
      <c r="Z7" s="117">
        <f t="shared" si="0"/>
        <v>16167945</v>
      </c>
      <c r="AA7" s="37">
        <f t="shared" si="0"/>
        <v>902755</v>
      </c>
      <c r="AB7" s="32">
        <f t="shared" si="0"/>
        <v>17070700</v>
      </c>
      <c r="AC7" s="32">
        <f t="shared" si="0"/>
        <v>2848452</v>
      </c>
      <c r="AD7" s="32">
        <f t="shared" si="0"/>
        <v>8791095</v>
      </c>
      <c r="AE7" s="32">
        <f t="shared" si="0"/>
        <v>26122896</v>
      </c>
      <c r="AF7" s="32">
        <f t="shared" si="0"/>
        <v>1045456</v>
      </c>
      <c r="AG7" s="32">
        <f t="shared" si="0"/>
        <v>27168352</v>
      </c>
      <c r="AH7" s="35">
        <f t="shared" si="0"/>
        <v>15618549</v>
      </c>
      <c r="AI7" s="33">
        <f t="shared" si="0"/>
        <v>404911</v>
      </c>
      <c r="AJ7" s="32">
        <f t="shared" si="0"/>
        <v>5052428</v>
      </c>
      <c r="AK7" s="32">
        <f t="shared" si="0"/>
        <v>6892277</v>
      </c>
      <c r="AL7" s="35">
        <f t="shared" si="0"/>
        <v>4207356</v>
      </c>
      <c r="AM7" s="33">
        <f t="shared" si="0"/>
        <v>37088</v>
      </c>
      <c r="AN7" s="32">
        <f t="shared" si="0"/>
        <v>2473</v>
      </c>
      <c r="AO7" s="32">
        <f t="shared" si="0"/>
        <v>47730</v>
      </c>
      <c r="AP7" s="35">
        <f t="shared" si="0"/>
        <v>4090</v>
      </c>
      <c r="AQ7" s="31">
        <f t="shared" si="0"/>
        <v>39204</v>
      </c>
      <c r="AS7"/>
      <c r="AT7"/>
      <c r="AU7"/>
      <c r="AV7"/>
      <c r="AW7"/>
      <c r="AX7"/>
      <c r="AY7"/>
      <c r="AZ7"/>
      <c r="BA7"/>
      <c r="BB7"/>
      <c r="BC7"/>
      <c r="BD7"/>
      <c r="BE7"/>
      <c r="BF7"/>
      <c r="BG7"/>
      <c r="BH7"/>
      <c r="BI7"/>
      <c r="BJ7"/>
      <c r="BK7"/>
      <c r="BL7"/>
      <c r="BM7"/>
      <c r="BN7"/>
      <c r="BO7"/>
      <c r="BP7"/>
      <c r="BQ7"/>
      <c r="BR7"/>
      <c r="BS7"/>
      <c r="BT7"/>
      <c r="BU7"/>
      <c r="BV7"/>
      <c r="BW7"/>
      <c r="BX7"/>
    </row>
    <row r="8" spans="1:43" ht="20.25">
      <c r="A8" s="114" t="s">
        <v>282</v>
      </c>
      <c r="B8" s="70" t="s">
        <v>420</v>
      </c>
      <c r="C8" s="39"/>
      <c r="D8" s="42">
        <f aca="true" t="shared" si="1" ref="D8:AQ8">SUM(D15,D21,D27,D33,D39,D45,D51,D57,D63,D69,D75,D81,D87,D93,D99,D105,D111,D117,D123,D129)</f>
        <v>63</v>
      </c>
      <c r="E8" s="39">
        <f t="shared" si="1"/>
        <v>161</v>
      </c>
      <c r="F8" s="39">
        <f t="shared" si="1"/>
        <v>582</v>
      </c>
      <c r="G8" s="39">
        <f t="shared" si="1"/>
        <v>253536</v>
      </c>
      <c r="H8" s="25">
        <f t="shared" si="1"/>
        <v>35645</v>
      </c>
      <c r="I8" s="39">
        <f t="shared" si="1"/>
        <v>15121</v>
      </c>
      <c r="J8" s="25">
        <f t="shared" si="1"/>
        <v>3409</v>
      </c>
      <c r="K8" s="25">
        <f t="shared" si="1"/>
        <v>3067</v>
      </c>
      <c r="L8" s="40">
        <f t="shared" si="1"/>
        <v>2031</v>
      </c>
      <c r="M8" s="41">
        <f t="shared" si="1"/>
        <v>1944.74</v>
      </c>
      <c r="N8" s="40">
        <f t="shared" si="1"/>
        <v>10189738</v>
      </c>
      <c r="O8" s="25">
        <f t="shared" si="1"/>
        <v>8722548</v>
      </c>
      <c r="P8" s="25">
        <f t="shared" si="1"/>
        <v>10461552</v>
      </c>
      <c r="Q8" s="25">
        <f t="shared" si="1"/>
        <v>6705585</v>
      </c>
      <c r="R8" s="39">
        <f t="shared" si="1"/>
        <v>1929134</v>
      </c>
      <c r="S8" s="40">
        <f t="shared" si="1"/>
        <v>687956</v>
      </c>
      <c r="T8" s="25">
        <f t="shared" si="1"/>
        <v>365104</v>
      </c>
      <c r="U8" s="25">
        <f t="shared" si="1"/>
        <v>44189546</v>
      </c>
      <c r="V8" s="42">
        <f t="shared" si="1"/>
        <v>31242264</v>
      </c>
      <c r="W8" s="40">
        <f t="shared" si="1"/>
        <v>44184</v>
      </c>
      <c r="X8" s="25">
        <f t="shared" si="1"/>
        <v>58471</v>
      </c>
      <c r="Y8" s="119">
        <f t="shared" si="1"/>
        <v>568710</v>
      </c>
      <c r="Z8" s="27">
        <f t="shared" si="1"/>
        <v>9078103</v>
      </c>
      <c r="AA8" s="44">
        <f t="shared" si="1"/>
        <v>46230</v>
      </c>
      <c r="AB8" s="25">
        <f t="shared" si="1"/>
        <v>9124333</v>
      </c>
      <c r="AC8" s="25">
        <f t="shared" si="1"/>
        <v>4788126</v>
      </c>
      <c r="AD8" s="25">
        <f t="shared" si="1"/>
        <v>40411778</v>
      </c>
      <c r="AE8" s="25">
        <f t="shared" si="1"/>
        <v>5423449</v>
      </c>
      <c r="AF8" s="25">
        <f t="shared" si="1"/>
        <v>65744</v>
      </c>
      <c r="AG8" s="25">
        <f t="shared" si="1"/>
        <v>5489193</v>
      </c>
      <c r="AH8" s="42">
        <f t="shared" si="1"/>
        <v>8230447</v>
      </c>
      <c r="AI8" s="40">
        <f t="shared" si="1"/>
        <v>2789</v>
      </c>
      <c r="AJ8" s="25">
        <f t="shared" si="1"/>
        <v>31420</v>
      </c>
      <c r="AK8" s="25">
        <f t="shared" si="1"/>
        <v>61339</v>
      </c>
      <c r="AL8" s="42">
        <f t="shared" si="1"/>
        <v>19652</v>
      </c>
      <c r="AM8" s="40">
        <f t="shared" si="1"/>
        <v>33974</v>
      </c>
      <c r="AN8" s="25">
        <f t="shared" si="1"/>
        <v>10062</v>
      </c>
      <c r="AO8" s="25">
        <f t="shared" si="1"/>
        <v>14471</v>
      </c>
      <c r="AP8" s="42">
        <f t="shared" si="1"/>
        <v>5456</v>
      </c>
      <c r="AQ8" s="39">
        <f t="shared" si="1"/>
        <v>2075</v>
      </c>
    </row>
    <row r="9" spans="1:43" ht="12.75">
      <c r="A9" s="114" t="s">
        <v>284</v>
      </c>
      <c r="B9" s="70" t="s">
        <v>421</v>
      </c>
      <c r="C9" s="39"/>
      <c r="D9" s="42">
        <f aca="true" t="shared" si="2" ref="D9:AQ9">SUM(D16,D22,D28,D34,D40,D46,D52,D58,D64,D70,D76,D82,D88,D94,D100,D106,D112,D118,D124,D130)</f>
        <v>1726</v>
      </c>
      <c r="E9" s="39">
        <f t="shared" si="2"/>
        <v>1635</v>
      </c>
      <c r="F9" s="39">
        <f t="shared" si="2"/>
        <v>3547</v>
      </c>
      <c r="G9" s="39">
        <f t="shared" si="2"/>
        <v>733125</v>
      </c>
      <c r="H9" s="25">
        <f t="shared" si="2"/>
        <v>296184</v>
      </c>
      <c r="I9" s="39">
        <f t="shared" si="2"/>
        <v>72305</v>
      </c>
      <c r="J9" s="25">
        <f t="shared" si="2"/>
        <v>10105</v>
      </c>
      <c r="K9" s="25">
        <f t="shared" si="2"/>
        <v>9075</v>
      </c>
      <c r="L9" s="40">
        <f t="shared" si="2"/>
        <v>6108</v>
      </c>
      <c r="M9" s="41">
        <f t="shared" si="2"/>
        <v>5487.42</v>
      </c>
      <c r="N9" s="40">
        <f t="shared" si="2"/>
        <v>30649276</v>
      </c>
      <c r="O9" s="25">
        <f t="shared" si="2"/>
        <v>26281199</v>
      </c>
      <c r="P9" s="25">
        <f t="shared" si="2"/>
        <v>30629931</v>
      </c>
      <c r="Q9" s="25">
        <f t="shared" si="2"/>
        <v>20406437</v>
      </c>
      <c r="R9" s="39">
        <f t="shared" si="2"/>
        <v>3758336</v>
      </c>
      <c r="S9" s="40">
        <f t="shared" si="2"/>
        <v>1765402</v>
      </c>
      <c r="T9" s="25">
        <f t="shared" si="2"/>
        <v>1336436</v>
      </c>
      <c r="U9" s="25">
        <f t="shared" si="2"/>
        <v>85866593</v>
      </c>
      <c r="V9" s="42">
        <f t="shared" si="2"/>
        <v>69653417</v>
      </c>
      <c r="W9" s="40">
        <f t="shared" si="2"/>
        <v>87331</v>
      </c>
      <c r="X9" s="25">
        <f t="shared" si="2"/>
        <v>111124</v>
      </c>
      <c r="Y9" s="119">
        <f t="shared" si="2"/>
        <v>1972549</v>
      </c>
      <c r="Z9" s="27">
        <f t="shared" si="2"/>
        <v>25246048</v>
      </c>
      <c r="AA9" s="44">
        <f t="shared" si="2"/>
        <v>948985</v>
      </c>
      <c r="AB9" s="25">
        <f t="shared" si="2"/>
        <v>26195033</v>
      </c>
      <c r="AC9" s="25">
        <f t="shared" si="2"/>
        <v>7636578</v>
      </c>
      <c r="AD9" s="25">
        <f t="shared" si="2"/>
        <v>49202873</v>
      </c>
      <c r="AE9" s="25">
        <f t="shared" si="2"/>
        <v>31546345</v>
      </c>
      <c r="AF9" s="25">
        <f t="shared" si="2"/>
        <v>1111200</v>
      </c>
      <c r="AG9" s="25">
        <f t="shared" si="2"/>
        <v>32657545</v>
      </c>
      <c r="AH9" s="42">
        <f t="shared" si="2"/>
        <v>23848996</v>
      </c>
      <c r="AI9" s="40">
        <f t="shared" si="2"/>
        <v>407700</v>
      </c>
      <c r="AJ9" s="25">
        <f t="shared" si="2"/>
        <v>5083848</v>
      </c>
      <c r="AK9" s="25">
        <f t="shared" si="2"/>
        <v>6953616</v>
      </c>
      <c r="AL9" s="42">
        <f t="shared" si="2"/>
        <v>4227008</v>
      </c>
      <c r="AM9" s="40">
        <f t="shared" si="2"/>
        <v>71062</v>
      </c>
      <c r="AN9" s="25">
        <f t="shared" si="2"/>
        <v>12535</v>
      </c>
      <c r="AO9" s="25">
        <f t="shared" si="2"/>
        <v>62201</v>
      </c>
      <c r="AP9" s="42">
        <f t="shared" si="2"/>
        <v>9546</v>
      </c>
      <c r="AQ9" s="39">
        <f t="shared" si="2"/>
        <v>41279</v>
      </c>
    </row>
    <row r="10" spans="1:43" ht="21" thickBot="1">
      <c r="A10" s="114" t="s">
        <v>286</v>
      </c>
      <c r="B10" s="70" t="s">
        <v>422</v>
      </c>
      <c r="C10" s="218"/>
      <c r="D10" s="123">
        <f aca="true" t="shared" si="3" ref="D10:AQ10">SUM(D17,D23,D29,D35,D41,D47,D53,D59,D65,D71,D77,D83,D89,D95,D101,D107,D113,D119,D125,D131)</f>
        <v>1</v>
      </c>
      <c r="E10" s="46">
        <f t="shared" si="3"/>
        <v>464</v>
      </c>
      <c r="F10" s="46">
        <f t="shared" si="3"/>
        <v>614</v>
      </c>
      <c r="G10" s="46">
        <f t="shared" si="3"/>
        <v>124671</v>
      </c>
      <c r="H10" s="24">
        <f t="shared" si="3"/>
        <v>98634</v>
      </c>
      <c r="I10" s="46">
        <f t="shared" si="3"/>
        <v>10110</v>
      </c>
      <c r="J10" s="25">
        <f t="shared" si="3"/>
        <v>1334</v>
      </c>
      <c r="K10" s="25">
        <f t="shared" si="3"/>
        <v>1202</v>
      </c>
      <c r="L10" s="47">
        <f t="shared" si="3"/>
        <v>893</v>
      </c>
      <c r="M10" s="48">
        <f t="shared" si="3"/>
        <v>776.1899999999999</v>
      </c>
      <c r="N10" s="49">
        <f t="shared" si="3"/>
        <v>2501876</v>
      </c>
      <c r="O10" s="50">
        <f t="shared" si="3"/>
        <v>1936715</v>
      </c>
      <c r="P10" s="50">
        <f t="shared" si="3"/>
        <v>2435809</v>
      </c>
      <c r="Q10" s="50">
        <f t="shared" si="3"/>
        <v>896368</v>
      </c>
      <c r="R10" s="46">
        <f t="shared" si="3"/>
        <v>1630531</v>
      </c>
      <c r="S10" s="40">
        <f t="shared" si="3"/>
        <v>299023</v>
      </c>
      <c r="T10" s="25">
        <f t="shared" si="3"/>
        <v>268386</v>
      </c>
      <c r="U10" s="25">
        <f t="shared" si="3"/>
        <v>14260681</v>
      </c>
      <c r="V10" s="42">
        <f t="shared" si="3"/>
        <v>13079376</v>
      </c>
      <c r="W10" s="40">
        <f t="shared" si="3"/>
        <v>24079</v>
      </c>
      <c r="X10" s="25">
        <f t="shared" si="3"/>
        <v>41215</v>
      </c>
      <c r="Y10" s="120">
        <f t="shared" si="3"/>
        <v>246107</v>
      </c>
      <c r="Z10" s="121">
        <f t="shared" si="3"/>
        <v>1576400</v>
      </c>
      <c r="AA10" s="122">
        <f t="shared" si="3"/>
        <v>81</v>
      </c>
      <c r="AB10" s="24">
        <f t="shared" si="3"/>
        <v>1576481</v>
      </c>
      <c r="AC10" s="24">
        <f t="shared" si="3"/>
        <v>516764</v>
      </c>
      <c r="AD10" s="24">
        <f t="shared" si="3"/>
        <v>1714402</v>
      </c>
      <c r="AE10" s="24">
        <f t="shared" si="3"/>
        <v>1431722</v>
      </c>
      <c r="AF10" s="24">
        <f t="shared" si="3"/>
        <v>678</v>
      </c>
      <c r="AG10" s="24">
        <f t="shared" si="3"/>
        <v>1432400</v>
      </c>
      <c r="AH10" s="123">
        <f t="shared" si="3"/>
        <v>1521597</v>
      </c>
      <c r="AI10" s="40">
        <f t="shared" si="3"/>
        <v>162</v>
      </c>
      <c r="AJ10" s="25">
        <f t="shared" si="3"/>
        <v>7637</v>
      </c>
      <c r="AK10" s="25">
        <f t="shared" si="3"/>
        <v>18076</v>
      </c>
      <c r="AL10" s="42">
        <f t="shared" si="3"/>
        <v>14684</v>
      </c>
      <c r="AM10" s="47">
        <f t="shared" si="3"/>
        <v>4057</v>
      </c>
      <c r="AN10" s="24">
        <f t="shared" si="3"/>
        <v>7731</v>
      </c>
      <c r="AO10" s="24">
        <f t="shared" si="3"/>
        <v>5277</v>
      </c>
      <c r="AP10" s="123">
        <f t="shared" si="3"/>
        <v>8501</v>
      </c>
      <c r="AQ10" s="46">
        <f t="shared" si="3"/>
        <v>2273</v>
      </c>
    </row>
    <row r="11" spans="1:43" ht="13.5" thickBot="1">
      <c r="A11" s="114" t="s">
        <v>289</v>
      </c>
      <c r="B11" s="124" t="s">
        <v>287</v>
      </c>
      <c r="C11" s="53">
        <f aca="true" t="shared" si="4" ref="C11:AQ11">SUM(C18,C24,C30,C36,C42,C48,C54,C60,C66,C72,C78,C84,C90,C96,C102,C108,C114,C120,C126,C132)</f>
        <v>8930.627</v>
      </c>
      <c r="D11" s="53">
        <f t="shared" si="4"/>
        <v>1727</v>
      </c>
      <c r="E11" s="53">
        <f t="shared" si="4"/>
        <v>2099</v>
      </c>
      <c r="F11" s="53">
        <f t="shared" si="4"/>
        <v>4161</v>
      </c>
      <c r="G11" s="53">
        <f t="shared" si="4"/>
        <v>857796</v>
      </c>
      <c r="H11" s="54">
        <f t="shared" si="4"/>
        <v>394818</v>
      </c>
      <c r="I11" s="53">
        <f t="shared" si="4"/>
        <v>82415</v>
      </c>
      <c r="J11" s="55">
        <f t="shared" si="4"/>
        <v>11439</v>
      </c>
      <c r="K11" s="56">
        <f t="shared" si="4"/>
        <v>10277</v>
      </c>
      <c r="L11" s="54">
        <f t="shared" si="4"/>
        <v>7001</v>
      </c>
      <c r="M11" s="57">
        <f t="shared" si="4"/>
        <v>6263.61</v>
      </c>
      <c r="N11" s="54">
        <f t="shared" si="4"/>
        <v>33151152</v>
      </c>
      <c r="O11" s="54">
        <f t="shared" si="4"/>
        <v>28217914</v>
      </c>
      <c r="P11" s="54">
        <f t="shared" si="4"/>
        <v>33065740</v>
      </c>
      <c r="Q11" s="54">
        <f t="shared" si="4"/>
        <v>21302805</v>
      </c>
      <c r="R11" s="54">
        <f t="shared" si="4"/>
        <v>5388867</v>
      </c>
      <c r="S11" s="56">
        <f t="shared" si="4"/>
        <v>2064425</v>
      </c>
      <c r="T11" s="58">
        <f t="shared" si="4"/>
        <v>1604822</v>
      </c>
      <c r="U11" s="58">
        <f t="shared" si="4"/>
        <v>100127274</v>
      </c>
      <c r="V11" s="56">
        <f t="shared" si="4"/>
        <v>82732793</v>
      </c>
      <c r="W11" s="55">
        <f t="shared" si="4"/>
        <v>111410</v>
      </c>
      <c r="X11" s="58">
        <f t="shared" si="4"/>
        <v>152339</v>
      </c>
      <c r="Y11" s="107">
        <f t="shared" si="4"/>
        <v>2218656</v>
      </c>
      <c r="Z11" s="108">
        <f t="shared" si="4"/>
        <v>26822448</v>
      </c>
      <c r="AA11" s="109">
        <f t="shared" si="4"/>
        <v>949066</v>
      </c>
      <c r="AB11" s="58">
        <f t="shared" si="4"/>
        <v>27771514</v>
      </c>
      <c r="AC11" s="58">
        <f t="shared" si="4"/>
        <v>8153342</v>
      </c>
      <c r="AD11" s="58">
        <f t="shared" si="4"/>
        <v>50917275</v>
      </c>
      <c r="AE11" s="58">
        <f t="shared" si="4"/>
        <v>32978067</v>
      </c>
      <c r="AF11" s="58">
        <f t="shared" si="4"/>
        <v>1111878</v>
      </c>
      <c r="AG11" s="58">
        <f t="shared" si="4"/>
        <v>34089945</v>
      </c>
      <c r="AH11" s="56">
        <f t="shared" si="4"/>
        <v>25370593</v>
      </c>
      <c r="AI11" s="55">
        <f t="shared" si="4"/>
        <v>407862</v>
      </c>
      <c r="AJ11" s="58">
        <f t="shared" si="4"/>
        <v>5091485</v>
      </c>
      <c r="AK11" s="58">
        <f t="shared" si="4"/>
        <v>6971692</v>
      </c>
      <c r="AL11" s="56">
        <f t="shared" si="4"/>
        <v>4241692</v>
      </c>
      <c r="AM11" s="55">
        <f t="shared" si="4"/>
        <v>75119</v>
      </c>
      <c r="AN11" s="58">
        <f t="shared" si="4"/>
        <v>20266</v>
      </c>
      <c r="AO11" s="58">
        <f t="shared" si="4"/>
        <v>67478</v>
      </c>
      <c r="AP11" s="56">
        <f t="shared" si="4"/>
        <v>18047</v>
      </c>
      <c r="AQ11" s="53">
        <f t="shared" si="4"/>
        <v>43552</v>
      </c>
    </row>
    <row r="12" spans="1:76" s="129" customFormat="1" ht="13.5" thickBot="1">
      <c r="A12" s="125" t="s">
        <v>291</v>
      </c>
      <c r="B12" s="126" t="s">
        <v>423</v>
      </c>
      <c r="C12" s="53"/>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8"/>
      <c r="AR12"/>
      <c r="AS12"/>
      <c r="AT12"/>
      <c r="AU12"/>
      <c r="AV12"/>
      <c r="AW12"/>
      <c r="AX12"/>
      <c r="AY12"/>
      <c r="AZ12"/>
      <c r="BA12"/>
      <c r="BB12"/>
      <c r="BC12"/>
      <c r="BD12"/>
      <c r="BE12"/>
      <c r="BF12"/>
      <c r="BG12"/>
      <c r="BH12"/>
      <c r="BI12"/>
      <c r="BJ12"/>
      <c r="BK12"/>
      <c r="BL12"/>
      <c r="BM12"/>
      <c r="BN12"/>
      <c r="BO12"/>
      <c r="BP12"/>
      <c r="BQ12"/>
      <c r="BR12"/>
      <c r="BS12"/>
      <c r="BT12"/>
      <c r="BU12"/>
      <c r="BV12"/>
      <c r="BW12"/>
      <c r="BX12"/>
    </row>
    <row r="13" spans="1:43" ht="13.5" thickBot="1">
      <c r="A13" s="113" t="s">
        <v>293</v>
      </c>
      <c r="B13" s="23" t="s">
        <v>424</v>
      </c>
      <c r="C13" s="24"/>
      <c r="D13" s="25"/>
      <c r="E13" s="24"/>
      <c r="F13" s="24"/>
      <c r="G13" s="24"/>
      <c r="H13" s="24"/>
      <c r="I13" s="25"/>
      <c r="J13" s="25"/>
      <c r="K13" s="25"/>
      <c r="L13" s="24"/>
      <c r="M13" s="26"/>
      <c r="N13" s="26"/>
      <c r="O13" s="26"/>
      <c r="P13" s="26"/>
      <c r="Q13" s="26"/>
      <c r="R13" s="24"/>
      <c r="S13" s="24"/>
      <c r="T13" s="24"/>
      <c r="U13" s="24"/>
      <c r="V13" s="24"/>
      <c r="W13" s="24"/>
      <c r="X13" s="24"/>
      <c r="Y13" s="27"/>
      <c r="Z13" s="27"/>
      <c r="AA13" s="28"/>
      <c r="AB13" s="25"/>
      <c r="AC13" s="25"/>
      <c r="AD13" s="25"/>
      <c r="AE13" s="25"/>
      <c r="AF13" s="25"/>
      <c r="AG13" s="25"/>
      <c r="AH13" s="25"/>
      <c r="AI13" s="25"/>
      <c r="AJ13" s="25"/>
      <c r="AK13" s="25"/>
      <c r="AL13" s="25"/>
      <c r="AM13" s="25"/>
      <c r="AN13" s="25"/>
      <c r="AO13" s="25"/>
      <c r="AP13" s="25"/>
      <c r="AQ13" s="25"/>
    </row>
    <row r="14" spans="1:43" ht="12.75">
      <c r="A14" s="114" t="s">
        <v>295</v>
      </c>
      <c r="B14" s="115" t="s">
        <v>419</v>
      </c>
      <c r="C14" s="31"/>
      <c r="D14" s="31">
        <v>24</v>
      </c>
      <c r="E14" s="31">
        <v>88</v>
      </c>
      <c r="F14" s="31">
        <v>128</v>
      </c>
      <c r="G14" s="31">
        <v>33172</v>
      </c>
      <c r="H14" s="32">
        <v>16929</v>
      </c>
      <c r="I14" s="31">
        <v>3613</v>
      </c>
      <c r="J14" s="32">
        <v>452</v>
      </c>
      <c r="K14" s="32">
        <v>402</v>
      </c>
      <c r="L14" s="33">
        <v>275</v>
      </c>
      <c r="M14" s="34">
        <v>232.12</v>
      </c>
      <c r="N14" s="33">
        <v>986123</v>
      </c>
      <c r="O14" s="32">
        <v>853035</v>
      </c>
      <c r="P14" s="32">
        <v>969839</v>
      </c>
      <c r="Q14" s="32">
        <v>664327</v>
      </c>
      <c r="R14" s="31">
        <v>102225</v>
      </c>
      <c r="S14" s="33">
        <v>61650</v>
      </c>
      <c r="T14" s="32">
        <v>54622</v>
      </c>
      <c r="U14" s="32">
        <v>2749863</v>
      </c>
      <c r="V14" s="35">
        <v>2590034</v>
      </c>
      <c r="W14" s="33">
        <v>3140</v>
      </c>
      <c r="X14" s="32">
        <v>3588</v>
      </c>
      <c r="Y14" s="116">
        <v>85810</v>
      </c>
      <c r="Z14" s="117">
        <v>992703</v>
      </c>
      <c r="AA14" s="37">
        <v>64417</v>
      </c>
      <c r="AB14" s="32">
        <v>1057120</v>
      </c>
      <c r="AC14" s="32">
        <v>253217</v>
      </c>
      <c r="AD14" s="32">
        <v>427883</v>
      </c>
      <c r="AE14" s="32">
        <v>1349916</v>
      </c>
      <c r="AF14" s="32">
        <v>49539</v>
      </c>
      <c r="AG14" s="32">
        <v>1399455</v>
      </c>
      <c r="AH14" s="35">
        <v>1078023</v>
      </c>
      <c r="AI14" s="33">
        <v>27531</v>
      </c>
      <c r="AJ14" s="32">
        <v>364635</v>
      </c>
      <c r="AK14" s="32">
        <v>420716</v>
      </c>
      <c r="AL14" s="35">
        <v>396724</v>
      </c>
      <c r="AM14" s="33">
        <v>3478</v>
      </c>
      <c r="AN14" s="32">
        <v>84</v>
      </c>
      <c r="AO14" s="32">
        <v>4297</v>
      </c>
      <c r="AP14" s="35">
        <v>199</v>
      </c>
      <c r="AQ14" s="31">
        <v>2300</v>
      </c>
    </row>
    <row r="15" spans="1:43" ht="20.25">
      <c r="A15" s="114" t="s">
        <v>297</v>
      </c>
      <c r="B15" s="70" t="s">
        <v>420</v>
      </c>
      <c r="C15" s="39"/>
      <c r="D15" s="39">
        <v>0</v>
      </c>
      <c r="E15" s="39">
        <v>5</v>
      </c>
      <c r="F15" s="39">
        <v>10</v>
      </c>
      <c r="G15" s="39">
        <v>4944</v>
      </c>
      <c r="H15" s="25">
        <v>1138</v>
      </c>
      <c r="I15" s="39">
        <v>179</v>
      </c>
      <c r="J15" s="25">
        <v>20</v>
      </c>
      <c r="K15" s="25">
        <v>20</v>
      </c>
      <c r="L15" s="40">
        <v>19</v>
      </c>
      <c r="M15" s="41">
        <v>18</v>
      </c>
      <c r="N15" s="40">
        <v>33201</v>
      </c>
      <c r="O15" s="25">
        <v>22652</v>
      </c>
      <c r="P15" s="25">
        <v>32801</v>
      </c>
      <c r="Q15" s="25">
        <v>21250</v>
      </c>
      <c r="R15" s="39">
        <v>13856</v>
      </c>
      <c r="S15" s="40">
        <v>6908</v>
      </c>
      <c r="T15" s="25">
        <v>5611</v>
      </c>
      <c r="U15" s="25">
        <v>442330</v>
      </c>
      <c r="V15" s="42">
        <v>412743</v>
      </c>
      <c r="W15" s="40">
        <v>355</v>
      </c>
      <c r="X15" s="25">
        <v>399</v>
      </c>
      <c r="Y15" s="119">
        <v>3858</v>
      </c>
      <c r="Z15" s="27">
        <v>52498</v>
      </c>
      <c r="AA15" s="44">
        <v>0</v>
      </c>
      <c r="AB15" s="25">
        <v>52498</v>
      </c>
      <c r="AC15" s="25">
        <v>10459</v>
      </c>
      <c r="AD15" s="25">
        <v>15304</v>
      </c>
      <c r="AE15" s="25">
        <v>45764</v>
      </c>
      <c r="AF15" s="25">
        <v>0</v>
      </c>
      <c r="AG15" s="25">
        <v>45764</v>
      </c>
      <c r="AH15" s="42">
        <v>31451</v>
      </c>
      <c r="AI15" s="40">
        <v>0</v>
      </c>
      <c r="AJ15" s="25">
        <v>0</v>
      </c>
      <c r="AK15" s="25">
        <v>0</v>
      </c>
      <c r="AL15" s="42">
        <v>0</v>
      </c>
      <c r="AM15" s="40">
        <v>43</v>
      </c>
      <c r="AN15" s="25">
        <v>1</v>
      </c>
      <c r="AO15" s="25">
        <v>451</v>
      </c>
      <c r="AP15" s="42">
        <v>23</v>
      </c>
      <c r="AQ15" s="39">
        <v>40</v>
      </c>
    </row>
    <row r="16" spans="1:43" ht="12.75">
      <c r="A16" s="114" t="s">
        <v>299</v>
      </c>
      <c r="B16" s="70" t="s">
        <v>421</v>
      </c>
      <c r="C16" s="39"/>
      <c r="D16" s="39">
        <f aca="true" t="shared" si="5" ref="D16:AQ16">SUM(D14:D15)</f>
        <v>24</v>
      </c>
      <c r="E16" s="39">
        <f t="shared" si="5"/>
        <v>93</v>
      </c>
      <c r="F16" s="39">
        <f t="shared" si="5"/>
        <v>138</v>
      </c>
      <c r="G16" s="39">
        <f t="shared" si="5"/>
        <v>38116</v>
      </c>
      <c r="H16" s="25">
        <f t="shared" si="5"/>
        <v>18067</v>
      </c>
      <c r="I16" s="39">
        <f t="shared" si="5"/>
        <v>3792</v>
      </c>
      <c r="J16" s="25">
        <f t="shared" si="5"/>
        <v>472</v>
      </c>
      <c r="K16" s="25">
        <f t="shared" si="5"/>
        <v>422</v>
      </c>
      <c r="L16" s="40">
        <f t="shared" si="5"/>
        <v>294</v>
      </c>
      <c r="M16" s="41">
        <f t="shared" si="5"/>
        <v>250.12</v>
      </c>
      <c r="N16" s="40">
        <f t="shared" si="5"/>
        <v>1019324</v>
      </c>
      <c r="O16" s="25">
        <f t="shared" si="5"/>
        <v>875687</v>
      </c>
      <c r="P16" s="25">
        <f t="shared" si="5"/>
        <v>1002640</v>
      </c>
      <c r="Q16" s="25">
        <f t="shared" si="5"/>
        <v>685577</v>
      </c>
      <c r="R16" s="39">
        <f t="shared" si="5"/>
        <v>116081</v>
      </c>
      <c r="S16" s="40">
        <f t="shared" si="5"/>
        <v>68558</v>
      </c>
      <c r="T16" s="25">
        <f t="shared" si="5"/>
        <v>60233</v>
      </c>
      <c r="U16" s="25">
        <f t="shared" si="5"/>
        <v>3192193</v>
      </c>
      <c r="V16" s="42">
        <f t="shared" si="5"/>
        <v>3002777</v>
      </c>
      <c r="W16" s="40">
        <f t="shared" si="5"/>
        <v>3495</v>
      </c>
      <c r="X16" s="25">
        <f t="shared" si="5"/>
        <v>3987</v>
      </c>
      <c r="Y16" s="119">
        <f t="shared" si="5"/>
        <v>89668</v>
      </c>
      <c r="Z16" s="27">
        <f t="shared" si="5"/>
        <v>1045201</v>
      </c>
      <c r="AA16" s="44">
        <f t="shared" si="5"/>
        <v>64417</v>
      </c>
      <c r="AB16" s="25">
        <f t="shared" si="5"/>
        <v>1109618</v>
      </c>
      <c r="AC16" s="25">
        <f t="shared" si="5"/>
        <v>263676</v>
      </c>
      <c r="AD16" s="25">
        <f t="shared" si="5"/>
        <v>443187</v>
      </c>
      <c r="AE16" s="25">
        <f t="shared" si="5"/>
        <v>1395680</v>
      </c>
      <c r="AF16" s="25">
        <f t="shared" si="5"/>
        <v>49539</v>
      </c>
      <c r="AG16" s="25">
        <f t="shared" si="5"/>
        <v>1445219</v>
      </c>
      <c r="AH16" s="42">
        <f t="shared" si="5"/>
        <v>1109474</v>
      </c>
      <c r="AI16" s="40">
        <f t="shared" si="5"/>
        <v>27531</v>
      </c>
      <c r="AJ16" s="25">
        <f t="shared" si="5"/>
        <v>364635</v>
      </c>
      <c r="AK16" s="25">
        <f t="shared" si="5"/>
        <v>420716</v>
      </c>
      <c r="AL16" s="42">
        <f t="shared" si="5"/>
        <v>396724</v>
      </c>
      <c r="AM16" s="40">
        <f t="shared" si="5"/>
        <v>3521</v>
      </c>
      <c r="AN16" s="25">
        <f t="shared" si="5"/>
        <v>85</v>
      </c>
      <c r="AO16" s="25">
        <f t="shared" si="5"/>
        <v>4748</v>
      </c>
      <c r="AP16" s="42">
        <f t="shared" si="5"/>
        <v>222</v>
      </c>
      <c r="AQ16" s="39">
        <f t="shared" si="5"/>
        <v>2340</v>
      </c>
    </row>
    <row r="17" spans="1:43" ht="21" thickBot="1">
      <c r="A17" s="114" t="s">
        <v>301</v>
      </c>
      <c r="B17" s="70" t="s">
        <v>422</v>
      </c>
      <c r="C17" s="45"/>
      <c r="D17" s="46">
        <v>0</v>
      </c>
      <c r="E17" s="46">
        <v>22</v>
      </c>
      <c r="F17" s="46">
        <v>29</v>
      </c>
      <c r="G17" s="46">
        <v>5010</v>
      </c>
      <c r="H17" s="24">
        <v>4471</v>
      </c>
      <c r="I17" s="46">
        <v>354</v>
      </c>
      <c r="J17" s="25">
        <v>52</v>
      </c>
      <c r="K17" s="25">
        <v>48</v>
      </c>
      <c r="L17" s="47">
        <v>37</v>
      </c>
      <c r="M17" s="48">
        <v>31.53</v>
      </c>
      <c r="N17" s="49">
        <v>4038</v>
      </c>
      <c r="O17" s="50">
        <v>3938</v>
      </c>
      <c r="P17" s="50">
        <v>4038</v>
      </c>
      <c r="Q17" s="50">
        <v>3618</v>
      </c>
      <c r="R17" s="46">
        <v>29321</v>
      </c>
      <c r="S17" s="40">
        <v>7299</v>
      </c>
      <c r="T17" s="25">
        <v>6176</v>
      </c>
      <c r="U17" s="25">
        <v>483857</v>
      </c>
      <c r="V17" s="42">
        <v>398930</v>
      </c>
      <c r="W17" s="40">
        <v>837</v>
      </c>
      <c r="X17" s="25">
        <v>944</v>
      </c>
      <c r="Y17" s="120">
        <v>13304</v>
      </c>
      <c r="Z17" s="121">
        <v>137928</v>
      </c>
      <c r="AA17" s="122">
        <v>0</v>
      </c>
      <c r="AB17" s="24">
        <v>137928</v>
      </c>
      <c r="AC17" s="24">
        <v>24405</v>
      </c>
      <c r="AD17" s="24">
        <v>57952</v>
      </c>
      <c r="AE17" s="24">
        <v>113202</v>
      </c>
      <c r="AF17" s="24">
        <v>0</v>
      </c>
      <c r="AG17" s="24">
        <v>113202</v>
      </c>
      <c r="AH17" s="123">
        <v>42521</v>
      </c>
      <c r="AI17" s="40">
        <v>0</v>
      </c>
      <c r="AJ17" s="25">
        <v>0</v>
      </c>
      <c r="AK17" s="25">
        <v>0</v>
      </c>
      <c r="AL17" s="42">
        <v>0</v>
      </c>
      <c r="AM17" s="47">
        <v>181</v>
      </c>
      <c r="AN17" s="24">
        <v>26</v>
      </c>
      <c r="AO17" s="24">
        <v>67</v>
      </c>
      <c r="AP17" s="123">
        <v>73</v>
      </c>
      <c r="AQ17" s="46">
        <v>69</v>
      </c>
    </row>
    <row r="18" spans="1:43" ht="13.5" thickBot="1">
      <c r="A18" s="114" t="s">
        <v>303</v>
      </c>
      <c r="B18" s="124" t="s">
        <v>300</v>
      </c>
      <c r="C18" s="53">
        <v>493.63199999999995</v>
      </c>
      <c r="D18" s="53">
        <v>24</v>
      </c>
      <c r="E18" s="53">
        <v>115</v>
      </c>
      <c r="F18" s="53">
        <v>167</v>
      </c>
      <c r="G18" s="53">
        <v>43126</v>
      </c>
      <c r="H18" s="54">
        <v>22538</v>
      </c>
      <c r="I18" s="53">
        <v>4146</v>
      </c>
      <c r="J18" s="55">
        <v>524</v>
      </c>
      <c r="K18" s="56">
        <v>470</v>
      </c>
      <c r="L18" s="54">
        <v>331</v>
      </c>
      <c r="M18" s="57">
        <v>281.65</v>
      </c>
      <c r="N18" s="54">
        <v>1023362</v>
      </c>
      <c r="O18" s="54">
        <v>879625</v>
      </c>
      <c r="P18" s="54">
        <v>1006678</v>
      </c>
      <c r="Q18" s="54">
        <v>689195</v>
      </c>
      <c r="R18" s="54">
        <v>145402</v>
      </c>
      <c r="S18" s="56">
        <v>75857</v>
      </c>
      <c r="T18" s="58">
        <v>66409</v>
      </c>
      <c r="U18" s="58">
        <v>3676050</v>
      </c>
      <c r="V18" s="56">
        <v>3401707</v>
      </c>
      <c r="W18" s="55">
        <v>4332</v>
      </c>
      <c r="X18" s="58">
        <v>4931</v>
      </c>
      <c r="Y18" s="107">
        <v>102972</v>
      </c>
      <c r="Z18" s="108">
        <v>1183129</v>
      </c>
      <c r="AA18" s="109">
        <v>64417</v>
      </c>
      <c r="AB18" s="58">
        <v>1247546</v>
      </c>
      <c r="AC18" s="58">
        <v>288081</v>
      </c>
      <c r="AD18" s="58">
        <v>501139</v>
      </c>
      <c r="AE18" s="58">
        <v>1508882</v>
      </c>
      <c r="AF18" s="58">
        <v>49539</v>
      </c>
      <c r="AG18" s="58">
        <v>1558421</v>
      </c>
      <c r="AH18" s="56">
        <v>1151995</v>
      </c>
      <c r="AI18" s="55">
        <v>27531</v>
      </c>
      <c r="AJ18" s="58">
        <v>364635</v>
      </c>
      <c r="AK18" s="58">
        <v>420716</v>
      </c>
      <c r="AL18" s="56">
        <v>396724</v>
      </c>
      <c r="AM18" s="55">
        <v>3702</v>
      </c>
      <c r="AN18" s="58">
        <v>111</v>
      </c>
      <c r="AO18" s="58">
        <v>4815</v>
      </c>
      <c r="AP18" s="56">
        <v>295</v>
      </c>
      <c r="AQ18" s="53">
        <v>2409</v>
      </c>
    </row>
    <row r="19" spans="1:43" ht="13.5" thickBot="1">
      <c r="A19" s="113" t="s">
        <v>305</v>
      </c>
      <c r="B19" s="23" t="s">
        <v>302</v>
      </c>
      <c r="C19" s="24"/>
      <c r="D19" s="25"/>
      <c r="E19" s="24"/>
      <c r="F19" s="24"/>
      <c r="G19" s="24"/>
      <c r="H19" s="24"/>
      <c r="I19" s="25"/>
      <c r="J19" s="25"/>
      <c r="K19" s="25"/>
      <c r="L19" s="24"/>
      <c r="M19" s="26"/>
      <c r="N19" s="26"/>
      <c r="O19" s="26"/>
      <c r="P19" s="26"/>
      <c r="Q19" s="26"/>
      <c r="R19" s="24"/>
      <c r="S19" s="24"/>
      <c r="T19" s="24"/>
      <c r="U19" s="24"/>
      <c r="V19" s="24"/>
      <c r="W19" s="24"/>
      <c r="X19" s="24"/>
      <c r="Y19" s="27"/>
      <c r="Z19" s="27"/>
      <c r="AA19" s="28"/>
      <c r="AB19" s="25"/>
      <c r="AC19" s="25"/>
      <c r="AD19" s="25"/>
      <c r="AE19" s="25"/>
      <c r="AF19" s="25"/>
      <c r="AG19" s="25"/>
      <c r="AH19" s="25"/>
      <c r="AI19" s="25"/>
      <c r="AJ19" s="25"/>
      <c r="AK19" s="25"/>
      <c r="AL19" s="25"/>
      <c r="AM19" s="25"/>
      <c r="AN19" s="25"/>
      <c r="AO19" s="25"/>
      <c r="AP19" s="25"/>
      <c r="AQ19" s="25"/>
    </row>
    <row r="20" spans="1:43" ht="12.75">
      <c r="A20" s="114" t="s">
        <v>307</v>
      </c>
      <c r="B20" s="115" t="s">
        <v>419</v>
      </c>
      <c r="C20" s="31"/>
      <c r="D20" s="31">
        <v>147</v>
      </c>
      <c r="E20" s="31">
        <v>66</v>
      </c>
      <c r="F20" s="31">
        <v>77</v>
      </c>
      <c r="G20" s="31">
        <v>17713</v>
      </c>
      <c r="H20" s="32">
        <v>10597</v>
      </c>
      <c r="I20" s="31">
        <v>2385</v>
      </c>
      <c r="J20" s="32">
        <v>213</v>
      </c>
      <c r="K20" s="32">
        <v>189</v>
      </c>
      <c r="L20" s="33">
        <v>151</v>
      </c>
      <c r="M20" s="34">
        <v>115.67</v>
      </c>
      <c r="N20" s="33">
        <v>583097</v>
      </c>
      <c r="O20" s="32">
        <v>487381</v>
      </c>
      <c r="P20" s="32">
        <v>584917</v>
      </c>
      <c r="Q20" s="32">
        <v>410294</v>
      </c>
      <c r="R20" s="31">
        <v>45493</v>
      </c>
      <c r="S20" s="33">
        <v>27072</v>
      </c>
      <c r="T20" s="32">
        <v>23588</v>
      </c>
      <c r="U20" s="32">
        <v>1764886</v>
      </c>
      <c r="V20" s="35">
        <v>1600949</v>
      </c>
      <c r="W20" s="33">
        <v>1811</v>
      </c>
      <c r="X20" s="32">
        <v>2024</v>
      </c>
      <c r="Y20" s="116">
        <v>40271</v>
      </c>
      <c r="Z20" s="117">
        <v>563369</v>
      </c>
      <c r="AA20" s="37">
        <v>51933</v>
      </c>
      <c r="AB20" s="32">
        <v>615302</v>
      </c>
      <c r="AC20" s="32">
        <v>74747</v>
      </c>
      <c r="AD20" s="32">
        <v>68859</v>
      </c>
      <c r="AE20" s="32">
        <v>1050076</v>
      </c>
      <c r="AF20" s="32">
        <v>51182</v>
      </c>
      <c r="AG20" s="32">
        <v>1101258</v>
      </c>
      <c r="AH20" s="35">
        <v>649573</v>
      </c>
      <c r="AI20" s="33">
        <v>12797</v>
      </c>
      <c r="AJ20" s="32">
        <v>189210</v>
      </c>
      <c r="AK20" s="32">
        <v>281909</v>
      </c>
      <c r="AL20" s="35">
        <v>164628</v>
      </c>
      <c r="AM20" s="33">
        <v>778</v>
      </c>
      <c r="AN20" s="32">
        <v>52</v>
      </c>
      <c r="AO20" s="32">
        <v>957</v>
      </c>
      <c r="AP20" s="35">
        <v>49</v>
      </c>
      <c r="AQ20" s="31">
        <v>1769</v>
      </c>
    </row>
    <row r="21" spans="1:43" ht="20.25">
      <c r="A21" s="114" t="s">
        <v>308</v>
      </c>
      <c r="B21" s="70" t="s">
        <v>420</v>
      </c>
      <c r="C21" s="39"/>
      <c r="D21" s="39">
        <v>38</v>
      </c>
      <c r="E21" s="39">
        <v>2</v>
      </c>
      <c r="F21" s="39">
        <v>12</v>
      </c>
      <c r="G21" s="39">
        <v>11794</v>
      </c>
      <c r="H21" s="25">
        <v>470</v>
      </c>
      <c r="I21" s="39">
        <v>1065</v>
      </c>
      <c r="J21" s="25">
        <v>333</v>
      </c>
      <c r="K21" s="25">
        <v>287</v>
      </c>
      <c r="L21" s="40">
        <v>101</v>
      </c>
      <c r="M21" s="41">
        <v>100.75</v>
      </c>
      <c r="N21" s="40">
        <v>799507</v>
      </c>
      <c r="O21" s="25">
        <v>734729</v>
      </c>
      <c r="P21" s="25">
        <v>770735</v>
      </c>
      <c r="Q21" s="25">
        <v>374643</v>
      </c>
      <c r="R21" s="39">
        <v>210271</v>
      </c>
      <c r="S21" s="40">
        <v>35221</v>
      </c>
      <c r="T21" s="25">
        <v>33811</v>
      </c>
      <c r="U21" s="25">
        <v>2028556</v>
      </c>
      <c r="V21" s="42">
        <v>1711418</v>
      </c>
      <c r="W21" s="40">
        <v>1897</v>
      </c>
      <c r="X21" s="25">
        <v>3203</v>
      </c>
      <c r="Y21" s="119">
        <v>38383</v>
      </c>
      <c r="Z21" s="27">
        <v>1001918</v>
      </c>
      <c r="AA21" s="44">
        <v>20629</v>
      </c>
      <c r="AB21" s="25">
        <v>1022547</v>
      </c>
      <c r="AC21" s="25">
        <v>569600</v>
      </c>
      <c r="AD21" s="25">
        <v>274821</v>
      </c>
      <c r="AE21" s="25">
        <v>354962</v>
      </c>
      <c r="AF21" s="25">
        <v>21466</v>
      </c>
      <c r="AG21" s="25">
        <v>376428</v>
      </c>
      <c r="AH21" s="42">
        <v>551867</v>
      </c>
      <c r="AI21" s="40">
        <v>131</v>
      </c>
      <c r="AJ21" s="25">
        <v>1099</v>
      </c>
      <c r="AK21" s="25">
        <v>1613</v>
      </c>
      <c r="AL21" s="42">
        <v>1831</v>
      </c>
      <c r="AM21" s="40">
        <v>4704</v>
      </c>
      <c r="AN21" s="25">
        <v>885</v>
      </c>
      <c r="AO21" s="25">
        <v>1460</v>
      </c>
      <c r="AP21" s="42">
        <v>1623</v>
      </c>
      <c r="AQ21" s="39">
        <v>40</v>
      </c>
    </row>
    <row r="22" spans="1:43" ht="12.75">
      <c r="A22" s="114" t="s">
        <v>309</v>
      </c>
      <c r="B22" s="70" t="s">
        <v>421</v>
      </c>
      <c r="C22" s="39"/>
      <c r="D22" s="39">
        <f aca="true" t="shared" si="6" ref="D22:AQ22">SUM(D20:D21)</f>
        <v>185</v>
      </c>
      <c r="E22" s="39">
        <f t="shared" si="6"/>
        <v>68</v>
      </c>
      <c r="F22" s="39">
        <f t="shared" si="6"/>
        <v>89</v>
      </c>
      <c r="G22" s="39">
        <f t="shared" si="6"/>
        <v>29507</v>
      </c>
      <c r="H22" s="25">
        <f t="shared" si="6"/>
        <v>11067</v>
      </c>
      <c r="I22" s="39">
        <f t="shared" si="6"/>
        <v>3450</v>
      </c>
      <c r="J22" s="25">
        <f t="shared" si="6"/>
        <v>546</v>
      </c>
      <c r="K22" s="25">
        <f t="shared" si="6"/>
        <v>476</v>
      </c>
      <c r="L22" s="40">
        <f t="shared" si="6"/>
        <v>252</v>
      </c>
      <c r="M22" s="41">
        <f t="shared" si="6"/>
        <v>216.42000000000002</v>
      </c>
      <c r="N22" s="40">
        <f t="shared" si="6"/>
        <v>1382604</v>
      </c>
      <c r="O22" s="25">
        <f t="shared" si="6"/>
        <v>1222110</v>
      </c>
      <c r="P22" s="25">
        <f t="shared" si="6"/>
        <v>1355652</v>
      </c>
      <c r="Q22" s="25">
        <f t="shared" si="6"/>
        <v>784937</v>
      </c>
      <c r="R22" s="39">
        <f t="shared" si="6"/>
        <v>255764</v>
      </c>
      <c r="S22" s="40">
        <f t="shared" si="6"/>
        <v>62293</v>
      </c>
      <c r="T22" s="25">
        <f t="shared" si="6"/>
        <v>57399</v>
      </c>
      <c r="U22" s="25">
        <f t="shared" si="6"/>
        <v>3793442</v>
      </c>
      <c r="V22" s="42">
        <f t="shared" si="6"/>
        <v>3312367</v>
      </c>
      <c r="W22" s="40">
        <f t="shared" si="6"/>
        <v>3708</v>
      </c>
      <c r="X22" s="25">
        <f t="shared" si="6"/>
        <v>5227</v>
      </c>
      <c r="Y22" s="119">
        <f t="shared" si="6"/>
        <v>78654</v>
      </c>
      <c r="Z22" s="27">
        <f t="shared" si="6"/>
        <v>1565287</v>
      </c>
      <c r="AA22" s="44">
        <f t="shared" si="6"/>
        <v>72562</v>
      </c>
      <c r="AB22" s="25">
        <f t="shared" si="6"/>
        <v>1637849</v>
      </c>
      <c r="AC22" s="25">
        <f t="shared" si="6"/>
        <v>644347</v>
      </c>
      <c r="AD22" s="25">
        <f t="shared" si="6"/>
        <v>343680</v>
      </c>
      <c r="AE22" s="25">
        <f t="shared" si="6"/>
        <v>1405038</v>
      </c>
      <c r="AF22" s="25">
        <f t="shared" si="6"/>
        <v>72648</v>
      </c>
      <c r="AG22" s="25">
        <f t="shared" si="6"/>
        <v>1477686</v>
      </c>
      <c r="AH22" s="42">
        <f t="shared" si="6"/>
        <v>1201440</v>
      </c>
      <c r="AI22" s="40">
        <f t="shared" si="6"/>
        <v>12928</v>
      </c>
      <c r="AJ22" s="25">
        <f t="shared" si="6"/>
        <v>190309</v>
      </c>
      <c r="AK22" s="25">
        <f t="shared" si="6"/>
        <v>283522</v>
      </c>
      <c r="AL22" s="42">
        <f t="shared" si="6"/>
        <v>166459</v>
      </c>
      <c r="AM22" s="40">
        <f t="shared" si="6"/>
        <v>5482</v>
      </c>
      <c r="AN22" s="25">
        <f t="shared" si="6"/>
        <v>937</v>
      </c>
      <c r="AO22" s="25">
        <f t="shared" si="6"/>
        <v>2417</v>
      </c>
      <c r="AP22" s="42">
        <f t="shared" si="6"/>
        <v>1672</v>
      </c>
      <c r="AQ22" s="39">
        <f t="shared" si="6"/>
        <v>1809</v>
      </c>
    </row>
    <row r="23" spans="1:43" ht="21" thickBot="1">
      <c r="A23" s="114" t="s">
        <v>311</v>
      </c>
      <c r="B23" s="70" t="s">
        <v>422</v>
      </c>
      <c r="C23" s="45"/>
      <c r="D23" s="46">
        <v>0</v>
      </c>
      <c r="E23" s="46">
        <v>1</v>
      </c>
      <c r="F23" s="46">
        <v>1</v>
      </c>
      <c r="G23" s="46">
        <v>347</v>
      </c>
      <c r="H23" s="24">
        <v>211</v>
      </c>
      <c r="I23" s="46">
        <v>30</v>
      </c>
      <c r="J23" s="25">
        <v>7</v>
      </c>
      <c r="K23" s="25">
        <v>7</v>
      </c>
      <c r="L23" s="47">
        <v>2</v>
      </c>
      <c r="M23" s="48">
        <v>1.5</v>
      </c>
      <c r="N23" s="49">
        <v>7404</v>
      </c>
      <c r="O23" s="50">
        <v>6454</v>
      </c>
      <c r="P23" s="50">
        <v>7254</v>
      </c>
      <c r="Q23" s="50">
        <v>5149</v>
      </c>
      <c r="R23" s="46">
        <v>0</v>
      </c>
      <c r="S23" s="40">
        <v>1438</v>
      </c>
      <c r="T23" s="25">
        <v>1438</v>
      </c>
      <c r="U23" s="25">
        <v>23491</v>
      </c>
      <c r="V23" s="42">
        <v>23491</v>
      </c>
      <c r="W23" s="40">
        <v>89</v>
      </c>
      <c r="X23" s="25">
        <v>89</v>
      </c>
      <c r="Y23" s="120">
        <v>576</v>
      </c>
      <c r="Z23" s="121">
        <v>5380</v>
      </c>
      <c r="AA23" s="122">
        <v>0</v>
      </c>
      <c r="AB23" s="24">
        <v>5380</v>
      </c>
      <c r="AC23" s="24">
        <v>2557</v>
      </c>
      <c r="AD23" s="24">
        <v>0</v>
      </c>
      <c r="AE23" s="24">
        <v>5443</v>
      </c>
      <c r="AF23" s="24">
        <v>0</v>
      </c>
      <c r="AG23" s="24">
        <v>5443</v>
      </c>
      <c r="AH23" s="123">
        <v>4825</v>
      </c>
      <c r="AI23" s="40">
        <v>0</v>
      </c>
      <c r="AJ23" s="25">
        <v>0</v>
      </c>
      <c r="AK23" s="25">
        <v>0</v>
      </c>
      <c r="AL23" s="42">
        <v>0</v>
      </c>
      <c r="AM23" s="47">
        <v>0</v>
      </c>
      <c r="AN23" s="24">
        <v>0</v>
      </c>
      <c r="AO23" s="24">
        <v>0</v>
      </c>
      <c r="AP23" s="123">
        <v>0</v>
      </c>
      <c r="AQ23" s="46">
        <v>0</v>
      </c>
    </row>
    <row r="24" spans="1:43" ht="13.5" thickBot="1">
      <c r="A24" s="114" t="s">
        <v>240</v>
      </c>
      <c r="B24" s="124" t="s">
        <v>300</v>
      </c>
      <c r="C24" s="53">
        <v>303.963</v>
      </c>
      <c r="D24" s="53">
        <v>185</v>
      </c>
      <c r="E24" s="53">
        <v>69</v>
      </c>
      <c r="F24" s="53">
        <v>90</v>
      </c>
      <c r="G24" s="53">
        <v>29854</v>
      </c>
      <c r="H24" s="54">
        <v>11278</v>
      </c>
      <c r="I24" s="53">
        <v>3480</v>
      </c>
      <c r="J24" s="55">
        <v>553</v>
      </c>
      <c r="K24" s="56">
        <v>483</v>
      </c>
      <c r="L24" s="54">
        <v>254</v>
      </c>
      <c r="M24" s="57">
        <v>217.92</v>
      </c>
      <c r="N24" s="54">
        <v>1390008</v>
      </c>
      <c r="O24" s="54">
        <v>1228564</v>
      </c>
      <c r="P24" s="54">
        <v>1362906</v>
      </c>
      <c r="Q24" s="54">
        <v>790086</v>
      </c>
      <c r="R24" s="54">
        <v>255764</v>
      </c>
      <c r="S24" s="56">
        <v>63731</v>
      </c>
      <c r="T24" s="58">
        <v>58837</v>
      </c>
      <c r="U24" s="58">
        <v>3816933</v>
      </c>
      <c r="V24" s="56">
        <v>3335858</v>
      </c>
      <c r="W24" s="55">
        <v>3797</v>
      </c>
      <c r="X24" s="58">
        <v>5316</v>
      </c>
      <c r="Y24" s="107">
        <v>79230</v>
      </c>
      <c r="Z24" s="108">
        <v>1570667</v>
      </c>
      <c r="AA24" s="109">
        <v>72562</v>
      </c>
      <c r="AB24" s="58">
        <v>1643229</v>
      </c>
      <c r="AC24" s="58">
        <v>646904</v>
      </c>
      <c r="AD24" s="58">
        <v>343680</v>
      </c>
      <c r="AE24" s="58">
        <v>1410481</v>
      </c>
      <c r="AF24" s="58">
        <v>72648</v>
      </c>
      <c r="AG24" s="58">
        <v>1483129</v>
      </c>
      <c r="AH24" s="56">
        <v>1206265</v>
      </c>
      <c r="AI24" s="55">
        <v>12928</v>
      </c>
      <c r="AJ24" s="58">
        <v>190309</v>
      </c>
      <c r="AK24" s="58">
        <v>283522</v>
      </c>
      <c r="AL24" s="56">
        <v>166459</v>
      </c>
      <c r="AM24" s="55">
        <v>5482</v>
      </c>
      <c r="AN24" s="58">
        <v>937</v>
      </c>
      <c r="AO24" s="58">
        <v>2417</v>
      </c>
      <c r="AP24" s="56">
        <v>1672</v>
      </c>
      <c r="AQ24" s="53">
        <v>1809</v>
      </c>
    </row>
    <row r="25" spans="1:43" ht="13.5" thickBot="1">
      <c r="A25" s="113" t="s">
        <v>314</v>
      </c>
      <c r="B25" s="23" t="s">
        <v>310</v>
      </c>
      <c r="C25" s="24"/>
      <c r="D25" s="25"/>
      <c r="E25" s="24"/>
      <c r="F25" s="24"/>
      <c r="G25" s="24"/>
      <c r="H25" s="24"/>
      <c r="I25" s="25"/>
      <c r="J25" s="25"/>
      <c r="K25" s="25"/>
      <c r="L25" s="24"/>
      <c r="M25" s="26"/>
      <c r="N25" s="26"/>
      <c r="O25" s="26"/>
      <c r="P25" s="26"/>
      <c r="Q25" s="26"/>
      <c r="R25" s="24"/>
      <c r="S25" s="24"/>
      <c r="T25" s="24"/>
      <c r="U25" s="24"/>
      <c r="V25" s="24"/>
      <c r="W25" s="24"/>
      <c r="X25" s="24"/>
      <c r="Y25" s="27"/>
      <c r="Z25" s="27"/>
      <c r="AA25" s="28"/>
      <c r="AB25" s="25"/>
      <c r="AC25" s="25"/>
      <c r="AD25" s="25"/>
      <c r="AE25" s="25"/>
      <c r="AF25" s="25"/>
      <c r="AG25" s="25"/>
      <c r="AH25" s="25"/>
      <c r="AI25" s="25"/>
      <c r="AJ25" s="25"/>
      <c r="AK25" s="25"/>
      <c r="AL25" s="25"/>
      <c r="AM25" s="25"/>
      <c r="AN25" s="25"/>
      <c r="AO25" s="25"/>
      <c r="AP25" s="25"/>
      <c r="AQ25" s="25"/>
    </row>
    <row r="26" spans="1:43" ht="12.75">
      <c r="A26" s="114" t="s">
        <v>241</v>
      </c>
      <c r="B26" s="115" t="s">
        <v>419</v>
      </c>
      <c r="C26" s="31"/>
      <c r="D26" s="31">
        <v>29</v>
      </c>
      <c r="E26" s="31">
        <v>63</v>
      </c>
      <c r="F26" s="31">
        <v>79</v>
      </c>
      <c r="G26" s="31">
        <v>23180</v>
      </c>
      <c r="H26" s="32">
        <v>14950</v>
      </c>
      <c r="I26" s="31">
        <v>3405</v>
      </c>
      <c r="J26" s="32">
        <v>313</v>
      </c>
      <c r="K26" s="32">
        <v>289</v>
      </c>
      <c r="L26" s="33">
        <v>185</v>
      </c>
      <c r="M26" s="34">
        <v>164.77</v>
      </c>
      <c r="N26" s="33">
        <v>823149</v>
      </c>
      <c r="O26" s="32">
        <v>684811</v>
      </c>
      <c r="P26" s="32">
        <v>817444</v>
      </c>
      <c r="Q26" s="32">
        <v>513241</v>
      </c>
      <c r="R26" s="31">
        <v>61012</v>
      </c>
      <c r="S26" s="33">
        <v>40082</v>
      </c>
      <c r="T26" s="32">
        <v>37512</v>
      </c>
      <c r="U26" s="32">
        <v>1711401</v>
      </c>
      <c r="V26" s="35">
        <v>1604332</v>
      </c>
      <c r="W26" s="33">
        <v>2538</v>
      </c>
      <c r="X26" s="32">
        <v>2759</v>
      </c>
      <c r="Y26" s="116">
        <v>55880</v>
      </c>
      <c r="Z26" s="117">
        <v>673794</v>
      </c>
      <c r="AA26" s="37">
        <v>1319</v>
      </c>
      <c r="AB26" s="32">
        <v>675113</v>
      </c>
      <c r="AC26" s="32">
        <v>191416</v>
      </c>
      <c r="AD26" s="32">
        <v>66617</v>
      </c>
      <c r="AE26" s="32">
        <v>984096</v>
      </c>
      <c r="AF26" s="32">
        <v>1574</v>
      </c>
      <c r="AG26" s="32">
        <v>985670</v>
      </c>
      <c r="AH26" s="35">
        <v>971590</v>
      </c>
      <c r="AI26" s="33">
        <v>19096</v>
      </c>
      <c r="AJ26" s="32">
        <v>275907</v>
      </c>
      <c r="AK26" s="32">
        <v>309055</v>
      </c>
      <c r="AL26" s="35">
        <v>264165</v>
      </c>
      <c r="AM26" s="33">
        <v>1197</v>
      </c>
      <c r="AN26" s="32">
        <v>248</v>
      </c>
      <c r="AO26" s="32">
        <v>2090</v>
      </c>
      <c r="AP26" s="35">
        <v>270</v>
      </c>
      <c r="AQ26" s="31">
        <v>1616</v>
      </c>
    </row>
    <row r="27" spans="1:43" ht="20.25">
      <c r="A27" s="114" t="s">
        <v>315</v>
      </c>
      <c r="B27" s="70" t="s">
        <v>420</v>
      </c>
      <c r="C27" s="39"/>
      <c r="D27" s="39">
        <v>0</v>
      </c>
      <c r="E27" s="39">
        <v>5</v>
      </c>
      <c r="F27" s="39">
        <v>6</v>
      </c>
      <c r="G27" s="39">
        <v>2763</v>
      </c>
      <c r="H27" s="25">
        <v>1150</v>
      </c>
      <c r="I27" s="39">
        <v>223</v>
      </c>
      <c r="J27" s="25">
        <v>91</v>
      </c>
      <c r="K27" s="25">
        <v>89</v>
      </c>
      <c r="L27" s="40">
        <v>18</v>
      </c>
      <c r="M27" s="41">
        <v>16.75</v>
      </c>
      <c r="N27" s="40">
        <v>3035</v>
      </c>
      <c r="O27" s="25">
        <v>3025</v>
      </c>
      <c r="P27" s="25">
        <v>3035</v>
      </c>
      <c r="Q27" s="25">
        <v>543</v>
      </c>
      <c r="R27" s="39">
        <v>18703</v>
      </c>
      <c r="S27" s="40">
        <v>4890</v>
      </c>
      <c r="T27" s="25">
        <v>4602</v>
      </c>
      <c r="U27" s="25">
        <v>149436</v>
      </c>
      <c r="V27" s="42">
        <v>145160</v>
      </c>
      <c r="W27" s="40">
        <v>515</v>
      </c>
      <c r="X27" s="25">
        <v>536</v>
      </c>
      <c r="Y27" s="119">
        <v>6794</v>
      </c>
      <c r="Z27" s="27">
        <v>110991</v>
      </c>
      <c r="AA27" s="44">
        <v>0</v>
      </c>
      <c r="AB27" s="25">
        <v>110991</v>
      </c>
      <c r="AC27" s="25">
        <v>46171</v>
      </c>
      <c r="AD27" s="25">
        <v>10961</v>
      </c>
      <c r="AE27" s="25">
        <v>63326</v>
      </c>
      <c r="AF27" s="25">
        <v>0</v>
      </c>
      <c r="AG27" s="25">
        <v>63326</v>
      </c>
      <c r="AH27" s="42">
        <v>71447</v>
      </c>
      <c r="AI27" s="40">
        <v>0</v>
      </c>
      <c r="AJ27" s="25">
        <v>0</v>
      </c>
      <c r="AK27" s="25">
        <v>0</v>
      </c>
      <c r="AL27" s="42">
        <v>0</v>
      </c>
      <c r="AM27" s="40">
        <v>56</v>
      </c>
      <c r="AN27" s="25">
        <v>10</v>
      </c>
      <c r="AO27" s="25">
        <v>182</v>
      </c>
      <c r="AP27" s="42">
        <v>28</v>
      </c>
      <c r="AQ27" s="39">
        <v>17</v>
      </c>
    </row>
    <row r="28" spans="1:43" ht="12.75">
      <c r="A28" s="114" t="s">
        <v>317</v>
      </c>
      <c r="B28" s="70" t="s">
        <v>421</v>
      </c>
      <c r="C28" s="39"/>
      <c r="D28" s="39">
        <f aca="true" t="shared" si="7" ref="D28:AQ28">SUM(D26:D27)</f>
        <v>29</v>
      </c>
      <c r="E28" s="39">
        <f t="shared" si="7"/>
        <v>68</v>
      </c>
      <c r="F28" s="39">
        <f t="shared" si="7"/>
        <v>85</v>
      </c>
      <c r="G28" s="39">
        <f t="shared" si="7"/>
        <v>25943</v>
      </c>
      <c r="H28" s="25">
        <f t="shared" si="7"/>
        <v>16100</v>
      </c>
      <c r="I28" s="39">
        <f t="shared" si="7"/>
        <v>3628</v>
      </c>
      <c r="J28" s="25">
        <f t="shared" si="7"/>
        <v>404</v>
      </c>
      <c r="K28" s="25">
        <f t="shared" si="7"/>
        <v>378</v>
      </c>
      <c r="L28" s="40">
        <f t="shared" si="7"/>
        <v>203</v>
      </c>
      <c r="M28" s="41">
        <f t="shared" si="7"/>
        <v>181.52</v>
      </c>
      <c r="N28" s="40">
        <f t="shared" si="7"/>
        <v>826184</v>
      </c>
      <c r="O28" s="25">
        <f t="shared" si="7"/>
        <v>687836</v>
      </c>
      <c r="P28" s="25">
        <f t="shared" si="7"/>
        <v>820479</v>
      </c>
      <c r="Q28" s="25">
        <f t="shared" si="7"/>
        <v>513784</v>
      </c>
      <c r="R28" s="39">
        <f t="shared" si="7"/>
        <v>79715</v>
      </c>
      <c r="S28" s="40">
        <f t="shared" si="7"/>
        <v>44972</v>
      </c>
      <c r="T28" s="25">
        <f t="shared" si="7"/>
        <v>42114</v>
      </c>
      <c r="U28" s="25">
        <f t="shared" si="7"/>
        <v>1860837</v>
      </c>
      <c r="V28" s="42">
        <f t="shared" si="7"/>
        <v>1749492</v>
      </c>
      <c r="W28" s="40">
        <f t="shared" si="7"/>
        <v>3053</v>
      </c>
      <c r="X28" s="25">
        <f t="shared" si="7"/>
        <v>3295</v>
      </c>
      <c r="Y28" s="119">
        <f t="shared" si="7"/>
        <v>62674</v>
      </c>
      <c r="Z28" s="27">
        <f t="shared" si="7"/>
        <v>784785</v>
      </c>
      <c r="AA28" s="44">
        <f t="shared" si="7"/>
        <v>1319</v>
      </c>
      <c r="AB28" s="25">
        <f t="shared" si="7"/>
        <v>786104</v>
      </c>
      <c r="AC28" s="25">
        <f t="shared" si="7"/>
        <v>237587</v>
      </c>
      <c r="AD28" s="25">
        <f t="shared" si="7"/>
        <v>77578</v>
      </c>
      <c r="AE28" s="25">
        <f t="shared" si="7"/>
        <v>1047422</v>
      </c>
      <c r="AF28" s="25">
        <f t="shared" si="7"/>
        <v>1574</v>
      </c>
      <c r="AG28" s="25">
        <f t="shared" si="7"/>
        <v>1048996</v>
      </c>
      <c r="AH28" s="42">
        <f t="shared" si="7"/>
        <v>1043037</v>
      </c>
      <c r="AI28" s="40">
        <f t="shared" si="7"/>
        <v>19096</v>
      </c>
      <c r="AJ28" s="25">
        <f t="shared" si="7"/>
        <v>275907</v>
      </c>
      <c r="AK28" s="25">
        <f t="shared" si="7"/>
        <v>309055</v>
      </c>
      <c r="AL28" s="42">
        <f t="shared" si="7"/>
        <v>264165</v>
      </c>
      <c r="AM28" s="40">
        <f t="shared" si="7"/>
        <v>1253</v>
      </c>
      <c r="AN28" s="25">
        <f t="shared" si="7"/>
        <v>258</v>
      </c>
      <c r="AO28" s="25">
        <f t="shared" si="7"/>
        <v>2272</v>
      </c>
      <c r="AP28" s="42">
        <f t="shared" si="7"/>
        <v>298</v>
      </c>
      <c r="AQ28" s="39">
        <f t="shared" si="7"/>
        <v>1633</v>
      </c>
    </row>
    <row r="29" spans="1:43" ht="21" thickBot="1">
      <c r="A29" s="114" t="s">
        <v>319</v>
      </c>
      <c r="B29" s="70" t="s">
        <v>422</v>
      </c>
      <c r="C29" s="45"/>
      <c r="D29" s="46">
        <v>1</v>
      </c>
      <c r="E29" s="46">
        <v>8</v>
      </c>
      <c r="F29" s="46">
        <v>11</v>
      </c>
      <c r="G29" s="46">
        <v>799</v>
      </c>
      <c r="H29" s="24">
        <v>2007</v>
      </c>
      <c r="I29" s="46">
        <v>128</v>
      </c>
      <c r="J29" s="25">
        <v>15</v>
      </c>
      <c r="K29" s="25">
        <v>14</v>
      </c>
      <c r="L29" s="47">
        <v>10</v>
      </c>
      <c r="M29" s="48">
        <v>7</v>
      </c>
      <c r="N29" s="49">
        <v>0</v>
      </c>
      <c r="O29" s="50">
        <v>0</v>
      </c>
      <c r="P29" s="50">
        <v>0</v>
      </c>
      <c r="Q29" s="50">
        <v>0</v>
      </c>
      <c r="R29" s="46">
        <v>12960</v>
      </c>
      <c r="S29" s="40">
        <v>1394</v>
      </c>
      <c r="T29" s="25">
        <v>1381</v>
      </c>
      <c r="U29" s="25">
        <v>106738</v>
      </c>
      <c r="V29" s="42">
        <v>105600</v>
      </c>
      <c r="W29" s="40">
        <v>229</v>
      </c>
      <c r="X29" s="25">
        <v>253</v>
      </c>
      <c r="Y29" s="120">
        <v>2327</v>
      </c>
      <c r="Z29" s="121">
        <v>7945</v>
      </c>
      <c r="AA29" s="122">
        <v>81</v>
      </c>
      <c r="AB29" s="24">
        <v>8026</v>
      </c>
      <c r="AC29" s="24">
        <v>3246</v>
      </c>
      <c r="AD29" s="24">
        <v>6269</v>
      </c>
      <c r="AE29" s="24">
        <v>20059</v>
      </c>
      <c r="AF29" s="24">
        <v>678</v>
      </c>
      <c r="AG29" s="24">
        <v>20737</v>
      </c>
      <c r="AH29" s="123">
        <v>10517</v>
      </c>
      <c r="AI29" s="40">
        <v>23</v>
      </c>
      <c r="AJ29" s="25">
        <v>12</v>
      </c>
      <c r="AK29" s="25">
        <v>18</v>
      </c>
      <c r="AL29" s="42">
        <v>36</v>
      </c>
      <c r="AM29" s="47">
        <v>51</v>
      </c>
      <c r="AN29" s="24">
        <v>38</v>
      </c>
      <c r="AO29" s="24">
        <v>28</v>
      </c>
      <c r="AP29" s="123">
        <v>44</v>
      </c>
      <c r="AQ29" s="46">
        <v>58</v>
      </c>
    </row>
    <row r="30" spans="1:43" ht="13.5" thickBot="1">
      <c r="A30" s="114" t="s">
        <v>242</v>
      </c>
      <c r="B30" s="124" t="s">
        <v>300</v>
      </c>
      <c r="C30" s="53">
        <v>374.481</v>
      </c>
      <c r="D30" s="53">
        <v>30</v>
      </c>
      <c r="E30" s="53">
        <v>76</v>
      </c>
      <c r="F30" s="53">
        <v>96</v>
      </c>
      <c r="G30" s="53">
        <v>26742</v>
      </c>
      <c r="H30" s="54">
        <v>18107</v>
      </c>
      <c r="I30" s="53">
        <v>3756</v>
      </c>
      <c r="J30" s="55">
        <v>419</v>
      </c>
      <c r="K30" s="56">
        <v>392</v>
      </c>
      <c r="L30" s="54">
        <v>213</v>
      </c>
      <c r="M30" s="57">
        <v>188.52</v>
      </c>
      <c r="N30" s="54">
        <v>826184</v>
      </c>
      <c r="O30" s="54">
        <v>687836</v>
      </c>
      <c r="P30" s="54">
        <v>820479</v>
      </c>
      <c r="Q30" s="54">
        <v>513784</v>
      </c>
      <c r="R30" s="54">
        <v>92675</v>
      </c>
      <c r="S30" s="56">
        <v>46366</v>
      </c>
      <c r="T30" s="58">
        <v>43495</v>
      </c>
      <c r="U30" s="58">
        <v>1967575</v>
      </c>
      <c r="V30" s="56">
        <v>1855092</v>
      </c>
      <c r="W30" s="55">
        <v>3282</v>
      </c>
      <c r="X30" s="58">
        <v>3548</v>
      </c>
      <c r="Y30" s="107">
        <v>65001</v>
      </c>
      <c r="Z30" s="108">
        <v>792730</v>
      </c>
      <c r="AA30" s="109">
        <v>1400</v>
      </c>
      <c r="AB30" s="58">
        <v>794130</v>
      </c>
      <c r="AC30" s="58">
        <v>240833</v>
      </c>
      <c r="AD30" s="58">
        <v>83847</v>
      </c>
      <c r="AE30" s="58">
        <v>1067481</v>
      </c>
      <c r="AF30" s="58">
        <v>2252</v>
      </c>
      <c r="AG30" s="58">
        <v>1069733</v>
      </c>
      <c r="AH30" s="56">
        <v>1053554</v>
      </c>
      <c r="AI30" s="55">
        <v>19119</v>
      </c>
      <c r="AJ30" s="58">
        <v>275919</v>
      </c>
      <c r="AK30" s="58">
        <v>309073</v>
      </c>
      <c r="AL30" s="56">
        <v>264201</v>
      </c>
      <c r="AM30" s="55">
        <v>1304</v>
      </c>
      <c r="AN30" s="58">
        <v>296</v>
      </c>
      <c r="AO30" s="58">
        <v>2300</v>
      </c>
      <c r="AP30" s="56">
        <v>342</v>
      </c>
      <c r="AQ30" s="53">
        <v>1691</v>
      </c>
    </row>
    <row r="31" spans="1:43" ht="13.5" thickBot="1">
      <c r="A31" s="113" t="s">
        <v>320</v>
      </c>
      <c r="B31" s="23" t="s">
        <v>316</v>
      </c>
      <c r="C31" s="24"/>
      <c r="D31" s="25"/>
      <c r="E31" s="24"/>
      <c r="F31" s="24"/>
      <c r="G31" s="24"/>
      <c r="H31" s="24"/>
      <c r="I31" s="25"/>
      <c r="J31" s="25"/>
      <c r="K31" s="25"/>
      <c r="L31" s="24"/>
      <c r="M31" s="26"/>
      <c r="N31" s="26"/>
      <c r="O31" s="26"/>
      <c r="P31" s="26"/>
      <c r="Q31" s="26"/>
      <c r="R31" s="24"/>
      <c r="S31" s="24"/>
      <c r="T31" s="24"/>
      <c r="U31" s="24"/>
      <c r="V31" s="24"/>
      <c r="W31" s="24"/>
      <c r="X31" s="24"/>
      <c r="Y31" s="27"/>
      <c r="Z31" s="27"/>
      <c r="AA31" s="28"/>
      <c r="AB31" s="25"/>
      <c r="AC31" s="25"/>
      <c r="AD31" s="25"/>
      <c r="AE31" s="25"/>
      <c r="AF31" s="25"/>
      <c r="AG31" s="25"/>
      <c r="AH31" s="25"/>
      <c r="AI31" s="25"/>
      <c r="AJ31" s="25"/>
      <c r="AK31" s="25"/>
      <c r="AL31" s="25"/>
      <c r="AM31" s="25"/>
      <c r="AN31" s="25"/>
      <c r="AO31" s="25"/>
      <c r="AP31" s="25"/>
      <c r="AQ31" s="25"/>
    </row>
    <row r="32" spans="1:43" ht="12.75">
      <c r="A32" s="114" t="s">
        <v>321</v>
      </c>
      <c r="B32" s="115" t="s">
        <v>419</v>
      </c>
      <c r="C32" s="31"/>
      <c r="D32" s="31">
        <v>261</v>
      </c>
      <c r="E32" s="31">
        <v>108</v>
      </c>
      <c r="F32" s="31">
        <v>372</v>
      </c>
      <c r="G32" s="31">
        <v>34767</v>
      </c>
      <c r="H32" s="32">
        <v>18583</v>
      </c>
      <c r="I32" s="31">
        <v>3385</v>
      </c>
      <c r="J32" s="32">
        <v>336</v>
      </c>
      <c r="K32" s="32">
        <v>302</v>
      </c>
      <c r="L32" s="33">
        <v>300</v>
      </c>
      <c r="M32" s="34">
        <v>262.85</v>
      </c>
      <c r="N32" s="33">
        <v>970554</v>
      </c>
      <c r="O32" s="32">
        <v>867990</v>
      </c>
      <c r="P32" s="32">
        <v>958104</v>
      </c>
      <c r="Q32" s="32">
        <v>684888</v>
      </c>
      <c r="R32" s="31">
        <v>103725</v>
      </c>
      <c r="S32" s="33">
        <v>43400</v>
      </c>
      <c r="T32" s="32">
        <v>40660</v>
      </c>
      <c r="U32" s="32">
        <v>2932641</v>
      </c>
      <c r="V32" s="35">
        <v>2775061</v>
      </c>
      <c r="W32" s="33">
        <v>2553</v>
      </c>
      <c r="X32" s="32">
        <v>2828</v>
      </c>
      <c r="Y32" s="116">
        <v>92431</v>
      </c>
      <c r="Z32" s="117">
        <v>876667</v>
      </c>
      <c r="AA32" s="37">
        <v>95554</v>
      </c>
      <c r="AB32" s="32">
        <v>972221</v>
      </c>
      <c r="AC32" s="32">
        <v>168948</v>
      </c>
      <c r="AD32" s="32">
        <v>330421</v>
      </c>
      <c r="AE32" s="32">
        <v>2004051</v>
      </c>
      <c r="AF32" s="32">
        <v>133729</v>
      </c>
      <c r="AG32" s="32">
        <v>2137780</v>
      </c>
      <c r="AH32" s="35">
        <v>1317450</v>
      </c>
      <c r="AI32" s="33">
        <v>31090</v>
      </c>
      <c r="AJ32" s="32">
        <v>271918</v>
      </c>
      <c r="AK32" s="32">
        <v>519666</v>
      </c>
      <c r="AL32" s="35">
        <v>241391</v>
      </c>
      <c r="AM32" s="33">
        <v>3252</v>
      </c>
      <c r="AN32" s="32">
        <v>182</v>
      </c>
      <c r="AO32" s="32">
        <v>3564</v>
      </c>
      <c r="AP32" s="35">
        <v>350</v>
      </c>
      <c r="AQ32" s="31">
        <v>2919</v>
      </c>
    </row>
    <row r="33" spans="1:43" ht="20.25">
      <c r="A33" s="114" t="s">
        <v>323</v>
      </c>
      <c r="B33" s="70" t="s">
        <v>420</v>
      </c>
      <c r="C33" s="39"/>
      <c r="D33" s="39">
        <v>0</v>
      </c>
      <c r="E33" s="39">
        <v>3</v>
      </c>
      <c r="F33" s="39">
        <v>47</v>
      </c>
      <c r="G33" s="39">
        <v>10011</v>
      </c>
      <c r="H33" s="25">
        <v>684</v>
      </c>
      <c r="I33" s="39">
        <v>453</v>
      </c>
      <c r="J33" s="25">
        <v>62</v>
      </c>
      <c r="K33" s="25">
        <v>48</v>
      </c>
      <c r="L33" s="40">
        <v>51</v>
      </c>
      <c r="M33" s="41">
        <v>50</v>
      </c>
      <c r="N33" s="40">
        <v>255335</v>
      </c>
      <c r="O33" s="25">
        <v>153258</v>
      </c>
      <c r="P33" s="25">
        <v>255335</v>
      </c>
      <c r="Q33" s="25">
        <v>178546</v>
      </c>
      <c r="R33" s="39">
        <v>69673</v>
      </c>
      <c r="S33" s="40">
        <v>13580</v>
      </c>
      <c r="T33" s="25">
        <v>12994</v>
      </c>
      <c r="U33" s="25">
        <v>1447935</v>
      </c>
      <c r="V33" s="42">
        <v>1089820</v>
      </c>
      <c r="W33" s="40">
        <v>1138</v>
      </c>
      <c r="X33" s="25">
        <v>1820</v>
      </c>
      <c r="Y33" s="119">
        <v>9216</v>
      </c>
      <c r="Z33" s="27">
        <v>123746</v>
      </c>
      <c r="AA33" s="44">
        <v>0</v>
      </c>
      <c r="AB33" s="25">
        <v>123746</v>
      </c>
      <c r="AC33" s="25">
        <v>42651</v>
      </c>
      <c r="AD33" s="25">
        <v>820681</v>
      </c>
      <c r="AE33" s="25">
        <v>63520</v>
      </c>
      <c r="AF33" s="25">
        <v>0</v>
      </c>
      <c r="AG33" s="25">
        <v>63520</v>
      </c>
      <c r="AH33" s="42">
        <v>134794</v>
      </c>
      <c r="AI33" s="40">
        <v>0</v>
      </c>
      <c r="AJ33" s="25">
        <v>0</v>
      </c>
      <c r="AK33" s="25">
        <v>0</v>
      </c>
      <c r="AL33" s="42">
        <v>0</v>
      </c>
      <c r="AM33" s="40">
        <v>758</v>
      </c>
      <c r="AN33" s="25">
        <v>22</v>
      </c>
      <c r="AO33" s="25">
        <v>401</v>
      </c>
      <c r="AP33" s="42">
        <v>95</v>
      </c>
      <c r="AQ33" s="39">
        <v>33</v>
      </c>
    </row>
    <row r="34" spans="1:43" ht="12.75">
      <c r="A34" s="114" t="s">
        <v>325</v>
      </c>
      <c r="B34" s="70" t="s">
        <v>421</v>
      </c>
      <c r="C34" s="39"/>
      <c r="D34" s="39">
        <f aca="true" t="shared" si="8" ref="D34:AQ34">SUM(D32:D33)</f>
        <v>261</v>
      </c>
      <c r="E34" s="39">
        <f t="shared" si="8"/>
        <v>111</v>
      </c>
      <c r="F34" s="39">
        <f t="shared" si="8"/>
        <v>419</v>
      </c>
      <c r="G34" s="39">
        <f t="shared" si="8"/>
        <v>44778</v>
      </c>
      <c r="H34" s="25">
        <f t="shared" si="8"/>
        <v>19267</v>
      </c>
      <c r="I34" s="39">
        <f t="shared" si="8"/>
        <v>3838</v>
      </c>
      <c r="J34" s="25">
        <f t="shared" si="8"/>
        <v>398</v>
      </c>
      <c r="K34" s="25">
        <f t="shared" si="8"/>
        <v>350</v>
      </c>
      <c r="L34" s="40">
        <f t="shared" si="8"/>
        <v>351</v>
      </c>
      <c r="M34" s="41">
        <f t="shared" si="8"/>
        <v>312.85</v>
      </c>
      <c r="N34" s="40">
        <f t="shared" si="8"/>
        <v>1225889</v>
      </c>
      <c r="O34" s="25">
        <f t="shared" si="8"/>
        <v>1021248</v>
      </c>
      <c r="P34" s="25">
        <f t="shared" si="8"/>
        <v>1213439</v>
      </c>
      <c r="Q34" s="25">
        <f t="shared" si="8"/>
        <v>863434</v>
      </c>
      <c r="R34" s="39">
        <f t="shared" si="8"/>
        <v>173398</v>
      </c>
      <c r="S34" s="40">
        <f t="shared" si="8"/>
        <v>56980</v>
      </c>
      <c r="T34" s="25">
        <f t="shared" si="8"/>
        <v>53654</v>
      </c>
      <c r="U34" s="25">
        <f t="shared" si="8"/>
        <v>4380576</v>
      </c>
      <c r="V34" s="42">
        <f t="shared" si="8"/>
        <v>3864881</v>
      </c>
      <c r="W34" s="40">
        <f t="shared" si="8"/>
        <v>3691</v>
      </c>
      <c r="X34" s="25">
        <f t="shared" si="8"/>
        <v>4648</v>
      </c>
      <c r="Y34" s="119">
        <f t="shared" si="8"/>
        <v>101647</v>
      </c>
      <c r="Z34" s="27">
        <f t="shared" si="8"/>
        <v>1000413</v>
      </c>
      <c r="AA34" s="44">
        <f t="shared" si="8"/>
        <v>95554</v>
      </c>
      <c r="AB34" s="25">
        <f t="shared" si="8"/>
        <v>1095967</v>
      </c>
      <c r="AC34" s="25">
        <f t="shared" si="8"/>
        <v>211599</v>
      </c>
      <c r="AD34" s="25">
        <f t="shared" si="8"/>
        <v>1151102</v>
      </c>
      <c r="AE34" s="25">
        <f t="shared" si="8"/>
        <v>2067571</v>
      </c>
      <c r="AF34" s="25">
        <f t="shared" si="8"/>
        <v>133729</v>
      </c>
      <c r="AG34" s="25">
        <f t="shared" si="8"/>
        <v>2201300</v>
      </c>
      <c r="AH34" s="42">
        <f t="shared" si="8"/>
        <v>1452244</v>
      </c>
      <c r="AI34" s="40">
        <f t="shared" si="8"/>
        <v>31090</v>
      </c>
      <c r="AJ34" s="25">
        <f t="shared" si="8"/>
        <v>271918</v>
      </c>
      <c r="AK34" s="25">
        <f t="shared" si="8"/>
        <v>519666</v>
      </c>
      <c r="AL34" s="42">
        <f t="shared" si="8"/>
        <v>241391</v>
      </c>
      <c r="AM34" s="40">
        <f t="shared" si="8"/>
        <v>4010</v>
      </c>
      <c r="AN34" s="25">
        <f t="shared" si="8"/>
        <v>204</v>
      </c>
      <c r="AO34" s="25">
        <f t="shared" si="8"/>
        <v>3965</v>
      </c>
      <c r="AP34" s="42">
        <f t="shared" si="8"/>
        <v>445</v>
      </c>
      <c r="AQ34" s="39">
        <f t="shared" si="8"/>
        <v>2952</v>
      </c>
    </row>
    <row r="35" spans="1:43" ht="21" thickBot="1">
      <c r="A35" s="114" t="s">
        <v>326</v>
      </c>
      <c r="B35" s="70" t="s">
        <v>422</v>
      </c>
      <c r="C35" s="45"/>
      <c r="D35" s="46">
        <v>0</v>
      </c>
      <c r="E35" s="46">
        <v>9</v>
      </c>
      <c r="F35" s="46">
        <v>10</v>
      </c>
      <c r="G35" s="46">
        <v>4773</v>
      </c>
      <c r="H35" s="24">
        <v>2077</v>
      </c>
      <c r="I35" s="46">
        <v>223</v>
      </c>
      <c r="J35" s="25">
        <v>15</v>
      </c>
      <c r="K35" s="25">
        <v>10</v>
      </c>
      <c r="L35" s="47">
        <v>19</v>
      </c>
      <c r="M35" s="48">
        <v>16.4</v>
      </c>
      <c r="N35" s="49">
        <v>0</v>
      </c>
      <c r="O35" s="50">
        <v>0</v>
      </c>
      <c r="P35" s="50">
        <v>0</v>
      </c>
      <c r="Q35" s="50">
        <v>0</v>
      </c>
      <c r="R35" s="46">
        <v>1066</v>
      </c>
      <c r="S35" s="40">
        <v>2255</v>
      </c>
      <c r="T35" s="25">
        <v>2173</v>
      </c>
      <c r="U35" s="25">
        <v>377992</v>
      </c>
      <c r="V35" s="42">
        <v>373843</v>
      </c>
      <c r="W35" s="40">
        <v>344</v>
      </c>
      <c r="X35" s="25">
        <v>354</v>
      </c>
      <c r="Y35" s="120">
        <v>2187</v>
      </c>
      <c r="Z35" s="121">
        <v>94241</v>
      </c>
      <c r="AA35" s="122">
        <v>0</v>
      </c>
      <c r="AB35" s="24">
        <v>94241</v>
      </c>
      <c r="AC35" s="24">
        <v>5903</v>
      </c>
      <c r="AD35" s="24">
        <v>5272</v>
      </c>
      <c r="AE35" s="24">
        <v>35513</v>
      </c>
      <c r="AF35" s="24">
        <v>0</v>
      </c>
      <c r="AG35" s="24">
        <v>35513</v>
      </c>
      <c r="AH35" s="123">
        <v>154269</v>
      </c>
      <c r="AI35" s="40">
        <v>0</v>
      </c>
      <c r="AJ35" s="25">
        <v>0</v>
      </c>
      <c r="AK35" s="25">
        <v>0</v>
      </c>
      <c r="AL35" s="42">
        <v>0</v>
      </c>
      <c r="AM35" s="47">
        <v>11</v>
      </c>
      <c r="AN35" s="24">
        <v>3</v>
      </c>
      <c r="AO35" s="24">
        <v>87</v>
      </c>
      <c r="AP35" s="123">
        <v>8</v>
      </c>
      <c r="AQ35" s="46">
        <v>82</v>
      </c>
    </row>
    <row r="36" spans="1:43" ht="13.5" thickBot="1">
      <c r="A36" s="114" t="s">
        <v>327</v>
      </c>
      <c r="B36" s="124" t="s">
        <v>300</v>
      </c>
      <c r="C36" s="53">
        <v>548.22</v>
      </c>
      <c r="D36" s="53">
        <v>261</v>
      </c>
      <c r="E36" s="53">
        <v>120</v>
      </c>
      <c r="F36" s="53">
        <v>429</v>
      </c>
      <c r="G36" s="53">
        <v>49551</v>
      </c>
      <c r="H36" s="54">
        <v>21344</v>
      </c>
      <c r="I36" s="53">
        <v>4061</v>
      </c>
      <c r="J36" s="55">
        <v>413</v>
      </c>
      <c r="K36" s="56">
        <v>360</v>
      </c>
      <c r="L36" s="54">
        <v>370</v>
      </c>
      <c r="M36" s="57">
        <v>329.25</v>
      </c>
      <c r="N36" s="54">
        <v>1225889</v>
      </c>
      <c r="O36" s="54">
        <v>1021248</v>
      </c>
      <c r="P36" s="54">
        <v>1213439</v>
      </c>
      <c r="Q36" s="54">
        <v>863434</v>
      </c>
      <c r="R36" s="54">
        <v>174464</v>
      </c>
      <c r="S36" s="56">
        <v>59235</v>
      </c>
      <c r="T36" s="58">
        <v>55827</v>
      </c>
      <c r="U36" s="58">
        <v>4758568</v>
      </c>
      <c r="V36" s="56">
        <v>4238724</v>
      </c>
      <c r="W36" s="55">
        <v>4035</v>
      </c>
      <c r="X36" s="58">
        <v>5002</v>
      </c>
      <c r="Y36" s="107">
        <v>103834</v>
      </c>
      <c r="Z36" s="108">
        <v>1094654</v>
      </c>
      <c r="AA36" s="109">
        <v>95554</v>
      </c>
      <c r="AB36" s="58">
        <v>1190208</v>
      </c>
      <c r="AC36" s="58">
        <v>217502</v>
      </c>
      <c r="AD36" s="58">
        <v>1156374</v>
      </c>
      <c r="AE36" s="58">
        <v>2103084</v>
      </c>
      <c r="AF36" s="58">
        <v>133729</v>
      </c>
      <c r="AG36" s="58">
        <v>2236813</v>
      </c>
      <c r="AH36" s="56">
        <v>1606513</v>
      </c>
      <c r="AI36" s="55">
        <v>31090</v>
      </c>
      <c r="AJ36" s="58">
        <v>271918</v>
      </c>
      <c r="AK36" s="58">
        <v>519666</v>
      </c>
      <c r="AL36" s="56">
        <v>241391</v>
      </c>
      <c r="AM36" s="55">
        <v>4021</v>
      </c>
      <c r="AN36" s="58">
        <v>207</v>
      </c>
      <c r="AO36" s="58">
        <v>4052</v>
      </c>
      <c r="AP36" s="56">
        <v>453</v>
      </c>
      <c r="AQ36" s="53">
        <v>3034</v>
      </c>
    </row>
    <row r="37" spans="1:43" ht="13.5" thickBot="1">
      <c r="A37" s="113" t="s">
        <v>328</v>
      </c>
      <c r="B37" s="23" t="s">
        <v>322</v>
      </c>
      <c r="C37" s="24"/>
      <c r="D37" s="25"/>
      <c r="E37" s="24"/>
      <c r="F37" s="24"/>
      <c r="G37" s="24"/>
      <c r="H37" s="24"/>
      <c r="I37" s="25"/>
      <c r="J37" s="25"/>
      <c r="K37" s="25"/>
      <c r="L37" s="24"/>
      <c r="M37" s="26"/>
      <c r="N37" s="26"/>
      <c r="O37" s="26"/>
      <c r="P37" s="26"/>
      <c r="Q37" s="26"/>
      <c r="R37" s="24"/>
      <c r="S37" s="24"/>
      <c r="T37" s="24"/>
      <c r="U37" s="24"/>
      <c r="V37" s="24"/>
      <c r="W37" s="24"/>
      <c r="X37" s="24"/>
      <c r="Y37" s="27"/>
      <c r="Z37" s="27"/>
      <c r="AA37" s="28"/>
      <c r="AB37" s="25"/>
      <c r="AC37" s="25"/>
      <c r="AD37" s="25"/>
      <c r="AE37" s="25"/>
      <c r="AF37" s="25"/>
      <c r="AG37" s="25"/>
      <c r="AH37" s="25"/>
      <c r="AI37" s="25"/>
      <c r="AJ37" s="25"/>
      <c r="AK37" s="25"/>
      <c r="AL37" s="25"/>
      <c r="AM37" s="25"/>
      <c r="AN37" s="25"/>
      <c r="AO37" s="25"/>
      <c r="AP37" s="25"/>
      <c r="AQ37" s="25"/>
    </row>
    <row r="38" spans="1:43" ht="12.75">
      <c r="A38" s="114" t="s">
        <v>330</v>
      </c>
      <c r="B38" s="115" t="s">
        <v>419</v>
      </c>
      <c r="C38" s="31"/>
      <c r="D38" s="31">
        <v>26</v>
      </c>
      <c r="E38" s="31">
        <v>58</v>
      </c>
      <c r="F38" s="31">
        <v>125</v>
      </c>
      <c r="G38" s="31">
        <v>22218</v>
      </c>
      <c r="H38" s="32">
        <v>12076</v>
      </c>
      <c r="I38" s="31">
        <v>2915</v>
      </c>
      <c r="J38" s="32">
        <v>295</v>
      </c>
      <c r="K38" s="32">
        <v>274</v>
      </c>
      <c r="L38" s="33">
        <v>220</v>
      </c>
      <c r="M38" s="34">
        <v>201.78</v>
      </c>
      <c r="N38" s="33">
        <v>922085</v>
      </c>
      <c r="O38" s="32">
        <v>820367</v>
      </c>
      <c r="P38" s="32">
        <v>910772</v>
      </c>
      <c r="Q38" s="32">
        <v>625033</v>
      </c>
      <c r="R38" s="31">
        <v>74306</v>
      </c>
      <c r="S38" s="33">
        <v>45686</v>
      </c>
      <c r="T38" s="32">
        <v>43067</v>
      </c>
      <c r="U38" s="32">
        <v>2214836</v>
      </c>
      <c r="V38" s="35">
        <v>2041667</v>
      </c>
      <c r="W38" s="33">
        <v>2084</v>
      </c>
      <c r="X38" s="32">
        <v>2486</v>
      </c>
      <c r="Y38" s="116">
        <v>82886</v>
      </c>
      <c r="Z38" s="117">
        <v>892853</v>
      </c>
      <c r="AA38" s="37">
        <v>197</v>
      </c>
      <c r="AB38" s="32">
        <v>893050</v>
      </c>
      <c r="AC38" s="32">
        <v>200334</v>
      </c>
      <c r="AD38" s="32">
        <v>963510</v>
      </c>
      <c r="AE38" s="32">
        <v>1311822</v>
      </c>
      <c r="AF38" s="32">
        <v>1004</v>
      </c>
      <c r="AG38" s="32">
        <v>1312826</v>
      </c>
      <c r="AH38" s="35">
        <v>718137</v>
      </c>
      <c r="AI38" s="33">
        <v>20689</v>
      </c>
      <c r="AJ38" s="32">
        <v>261164</v>
      </c>
      <c r="AK38" s="32">
        <v>360295</v>
      </c>
      <c r="AL38" s="35">
        <v>211587</v>
      </c>
      <c r="AM38" s="33">
        <v>2373</v>
      </c>
      <c r="AN38" s="32">
        <v>197</v>
      </c>
      <c r="AO38" s="32">
        <v>1509</v>
      </c>
      <c r="AP38" s="35">
        <v>258</v>
      </c>
      <c r="AQ38" s="31">
        <v>2633</v>
      </c>
    </row>
    <row r="39" spans="1:43" ht="20.25">
      <c r="A39" s="114" t="s">
        <v>332</v>
      </c>
      <c r="B39" s="70" t="s">
        <v>420</v>
      </c>
      <c r="C39" s="39"/>
      <c r="D39" s="39">
        <v>7</v>
      </c>
      <c r="E39" s="39">
        <v>5</v>
      </c>
      <c r="F39" s="39">
        <v>12</v>
      </c>
      <c r="G39" s="39">
        <v>15760</v>
      </c>
      <c r="H39" s="25">
        <v>1235</v>
      </c>
      <c r="I39" s="39">
        <v>1344</v>
      </c>
      <c r="J39" s="25">
        <v>336</v>
      </c>
      <c r="K39" s="25">
        <v>288</v>
      </c>
      <c r="L39" s="40">
        <v>136</v>
      </c>
      <c r="M39" s="41">
        <v>128.7</v>
      </c>
      <c r="N39" s="40">
        <v>582701</v>
      </c>
      <c r="O39" s="25">
        <v>542085</v>
      </c>
      <c r="P39" s="25">
        <v>581400</v>
      </c>
      <c r="Q39" s="25">
        <v>454219</v>
      </c>
      <c r="R39" s="39">
        <v>59548</v>
      </c>
      <c r="S39" s="40">
        <v>31212</v>
      </c>
      <c r="T39" s="25">
        <v>30414</v>
      </c>
      <c r="U39" s="25">
        <v>2280843</v>
      </c>
      <c r="V39" s="42">
        <v>2191610</v>
      </c>
      <c r="W39" s="40">
        <v>3010</v>
      </c>
      <c r="X39" s="25">
        <v>3739</v>
      </c>
      <c r="Y39" s="119">
        <v>29461</v>
      </c>
      <c r="Z39" s="27">
        <v>777557</v>
      </c>
      <c r="AA39" s="44">
        <v>6310</v>
      </c>
      <c r="AB39" s="25">
        <v>783867</v>
      </c>
      <c r="AC39" s="25">
        <v>619988</v>
      </c>
      <c r="AD39" s="25">
        <v>4881495</v>
      </c>
      <c r="AE39" s="25">
        <v>381581</v>
      </c>
      <c r="AF39" s="25">
        <v>16860</v>
      </c>
      <c r="AG39" s="25">
        <v>398441</v>
      </c>
      <c r="AH39" s="42">
        <v>1308595</v>
      </c>
      <c r="AI39" s="40">
        <v>107</v>
      </c>
      <c r="AJ39" s="25">
        <v>980</v>
      </c>
      <c r="AK39" s="25">
        <v>1850</v>
      </c>
      <c r="AL39" s="42">
        <v>580</v>
      </c>
      <c r="AM39" s="40">
        <v>3770</v>
      </c>
      <c r="AN39" s="25">
        <v>2</v>
      </c>
      <c r="AO39" s="25">
        <v>1787</v>
      </c>
      <c r="AP39" s="42">
        <v>62</v>
      </c>
      <c r="AQ39" s="39">
        <v>266</v>
      </c>
    </row>
    <row r="40" spans="1:43" ht="12.75">
      <c r="A40" s="114" t="s">
        <v>333</v>
      </c>
      <c r="B40" s="70" t="s">
        <v>421</v>
      </c>
      <c r="C40" s="39"/>
      <c r="D40" s="39">
        <f aca="true" t="shared" si="9" ref="D40:AQ40">SUM(D38:D39)</f>
        <v>33</v>
      </c>
      <c r="E40" s="39">
        <f t="shared" si="9"/>
        <v>63</v>
      </c>
      <c r="F40" s="39">
        <f t="shared" si="9"/>
        <v>137</v>
      </c>
      <c r="G40" s="39">
        <f t="shared" si="9"/>
        <v>37978</v>
      </c>
      <c r="H40" s="25">
        <f t="shared" si="9"/>
        <v>13311</v>
      </c>
      <c r="I40" s="39">
        <f t="shared" si="9"/>
        <v>4259</v>
      </c>
      <c r="J40" s="25">
        <f t="shared" si="9"/>
        <v>631</v>
      </c>
      <c r="K40" s="25">
        <f t="shared" si="9"/>
        <v>562</v>
      </c>
      <c r="L40" s="40">
        <f t="shared" si="9"/>
        <v>356</v>
      </c>
      <c r="M40" s="41">
        <f t="shared" si="9"/>
        <v>330.48</v>
      </c>
      <c r="N40" s="40">
        <f t="shared" si="9"/>
        <v>1504786</v>
      </c>
      <c r="O40" s="25">
        <f t="shared" si="9"/>
        <v>1362452</v>
      </c>
      <c r="P40" s="25">
        <f t="shared" si="9"/>
        <v>1492172</v>
      </c>
      <c r="Q40" s="25">
        <f t="shared" si="9"/>
        <v>1079252</v>
      </c>
      <c r="R40" s="39">
        <f t="shared" si="9"/>
        <v>133854</v>
      </c>
      <c r="S40" s="40">
        <f t="shared" si="9"/>
        <v>76898</v>
      </c>
      <c r="T40" s="25">
        <f t="shared" si="9"/>
        <v>73481</v>
      </c>
      <c r="U40" s="25">
        <f t="shared" si="9"/>
        <v>4495679</v>
      </c>
      <c r="V40" s="42">
        <f t="shared" si="9"/>
        <v>4233277</v>
      </c>
      <c r="W40" s="40">
        <f t="shared" si="9"/>
        <v>5094</v>
      </c>
      <c r="X40" s="25">
        <f t="shared" si="9"/>
        <v>6225</v>
      </c>
      <c r="Y40" s="119">
        <f t="shared" si="9"/>
        <v>112347</v>
      </c>
      <c r="Z40" s="27">
        <f t="shared" si="9"/>
        <v>1670410</v>
      </c>
      <c r="AA40" s="44">
        <f t="shared" si="9"/>
        <v>6507</v>
      </c>
      <c r="AB40" s="25">
        <f t="shared" si="9"/>
        <v>1676917</v>
      </c>
      <c r="AC40" s="25">
        <f t="shared" si="9"/>
        <v>820322</v>
      </c>
      <c r="AD40" s="25">
        <f t="shared" si="9"/>
        <v>5845005</v>
      </c>
      <c r="AE40" s="25">
        <f t="shared" si="9"/>
        <v>1693403</v>
      </c>
      <c r="AF40" s="25">
        <f t="shared" si="9"/>
        <v>17864</v>
      </c>
      <c r="AG40" s="25">
        <f t="shared" si="9"/>
        <v>1711267</v>
      </c>
      <c r="AH40" s="42">
        <f t="shared" si="9"/>
        <v>2026732</v>
      </c>
      <c r="AI40" s="40">
        <f t="shared" si="9"/>
        <v>20796</v>
      </c>
      <c r="AJ40" s="25">
        <f t="shared" si="9"/>
        <v>262144</v>
      </c>
      <c r="AK40" s="25">
        <f t="shared" si="9"/>
        <v>362145</v>
      </c>
      <c r="AL40" s="42">
        <f t="shared" si="9"/>
        <v>212167</v>
      </c>
      <c r="AM40" s="40">
        <f t="shared" si="9"/>
        <v>6143</v>
      </c>
      <c r="AN40" s="25">
        <f t="shared" si="9"/>
        <v>199</v>
      </c>
      <c r="AO40" s="25">
        <f t="shared" si="9"/>
        <v>3296</v>
      </c>
      <c r="AP40" s="42">
        <f t="shared" si="9"/>
        <v>320</v>
      </c>
      <c r="AQ40" s="39">
        <f t="shared" si="9"/>
        <v>2899</v>
      </c>
    </row>
    <row r="41" spans="1:43" ht="21" thickBot="1">
      <c r="A41" s="114" t="s">
        <v>334</v>
      </c>
      <c r="B41" s="70" t="s">
        <v>422</v>
      </c>
      <c r="C41" s="45"/>
      <c r="D41" s="46">
        <v>0</v>
      </c>
      <c r="E41" s="46">
        <v>10</v>
      </c>
      <c r="F41" s="46">
        <v>10</v>
      </c>
      <c r="G41" s="46">
        <v>1542</v>
      </c>
      <c r="H41" s="24">
        <v>2410</v>
      </c>
      <c r="I41" s="46">
        <v>173</v>
      </c>
      <c r="J41" s="25">
        <v>19</v>
      </c>
      <c r="K41" s="25">
        <v>13</v>
      </c>
      <c r="L41" s="47">
        <v>16</v>
      </c>
      <c r="M41" s="48">
        <v>14.1</v>
      </c>
      <c r="N41" s="49">
        <v>562087</v>
      </c>
      <c r="O41" s="50">
        <v>562087</v>
      </c>
      <c r="P41" s="50">
        <v>562087</v>
      </c>
      <c r="Q41" s="50">
        <v>4782</v>
      </c>
      <c r="R41" s="46">
        <v>66476</v>
      </c>
      <c r="S41" s="40">
        <v>18710</v>
      </c>
      <c r="T41" s="25">
        <v>18435</v>
      </c>
      <c r="U41" s="25">
        <v>205712</v>
      </c>
      <c r="V41" s="42">
        <v>204411</v>
      </c>
      <c r="W41" s="40">
        <v>223</v>
      </c>
      <c r="X41" s="25">
        <v>304</v>
      </c>
      <c r="Y41" s="120">
        <v>3916</v>
      </c>
      <c r="Z41" s="121">
        <v>28792</v>
      </c>
      <c r="AA41" s="122">
        <v>0</v>
      </c>
      <c r="AB41" s="24">
        <v>28792</v>
      </c>
      <c r="AC41" s="24">
        <v>9794</v>
      </c>
      <c r="AD41" s="24">
        <v>6848</v>
      </c>
      <c r="AE41" s="24">
        <v>52706</v>
      </c>
      <c r="AF41" s="24">
        <v>0</v>
      </c>
      <c r="AG41" s="24">
        <v>52706</v>
      </c>
      <c r="AH41" s="123">
        <v>22508</v>
      </c>
      <c r="AI41" s="40">
        <v>0</v>
      </c>
      <c r="AJ41" s="25">
        <v>0</v>
      </c>
      <c r="AK41" s="25">
        <v>0</v>
      </c>
      <c r="AL41" s="42">
        <v>0</v>
      </c>
      <c r="AM41" s="47">
        <v>20</v>
      </c>
      <c r="AN41" s="24">
        <v>351</v>
      </c>
      <c r="AO41" s="24">
        <v>29</v>
      </c>
      <c r="AP41" s="123">
        <v>231</v>
      </c>
      <c r="AQ41" s="46">
        <v>83</v>
      </c>
    </row>
    <row r="42" spans="1:43" ht="13.5" thickBot="1">
      <c r="A42" s="114" t="s">
        <v>335</v>
      </c>
      <c r="B42" s="124" t="s">
        <v>300</v>
      </c>
      <c r="C42" s="53">
        <v>421.5210000000001</v>
      </c>
      <c r="D42" s="53">
        <v>33</v>
      </c>
      <c r="E42" s="53">
        <v>73</v>
      </c>
      <c r="F42" s="53">
        <v>147</v>
      </c>
      <c r="G42" s="53">
        <v>39520</v>
      </c>
      <c r="H42" s="54">
        <v>15721</v>
      </c>
      <c r="I42" s="53">
        <v>4432</v>
      </c>
      <c r="J42" s="55">
        <v>650</v>
      </c>
      <c r="K42" s="56">
        <v>575</v>
      </c>
      <c r="L42" s="54">
        <v>372</v>
      </c>
      <c r="M42" s="57">
        <v>344.58</v>
      </c>
      <c r="N42" s="54">
        <v>2066873</v>
      </c>
      <c r="O42" s="54">
        <v>1924539</v>
      </c>
      <c r="P42" s="54">
        <v>2054259</v>
      </c>
      <c r="Q42" s="54">
        <v>1084034</v>
      </c>
      <c r="R42" s="54">
        <v>200330</v>
      </c>
      <c r="S42" s="56">
        <v>95608</v>
      </c>
      <c r="T42" s="58">
        <v>91916</v>
      </c>
      <c r="U42" s="58">
        <v>4701391</v>
      </c>
      <c r="V42" s="56">
        <v>4437688</v>
      </c>
      <c r="W42" s="55">
        <v>5317</v>
      </c>
      <c r="X42" s="58">
        <v>6529</v>
      </c>
      <c r="Y42" s="107">
        <v>116263</v>
      </c>
      <c r="Z42" s="108">
        <v>1699202</v>
      </c>
      <c r="AA42" s="109">
        <v>6507</v>
      </c>
      <c r="AB42" s="58">
        <v>1705709</v>
      </c>
      <c r="AC42" s="58">
        <v>830116</v>
      </c>
      <c r="AD42" s="58">
        <v>5851853</v>
      </c>
      <c r="AE42" s="58">
        <v>1746109</v>
      </c>
      <c r="AF42" s="58">
        <v>17864</v>
      </c>
      <c r="AG42" s="58">
        <v>1763973</v>
      </c>
      <c r="AH42" s="56">
        <v>2049240</v>
      </c>
      <c r="AI42" s="55">
        <v>20796</v>
      </c>
      <c r="AJ42" s="58">
        <v>262144</v>
      </c>
      <c r="AK42" s="58">
        <v>362145</v>
      </c>
      <c r="AL42" s="56">
        <v>212167</v>
      </c>
      <c r="AM42" s="55">
        <v>6163</v>
      </c>
      <c r="AN42" s="58">
        <v>550</v>
      </c>
      <c r="AO42" s="58">
        <v>3325</v>
      </c>
      <c r="AP42" s="56">
        <v>551</v>
      </c>
      <c r="AQ42" s="53">
        <v>2982</v>
      </c>
    </row>
    <row r="43" spans="1:43" ht="13.5" thickBot="1">
      <c r="A43" s="113" t="s">
        <v>337</v>
      </c>
      <c r="B43" s="23" t="s">
        <v>329</v>
      </c>
      <c r="C43" s="24"/>
      <c r="D43" s="25"/>
      <c r="E43" s="24"/>
      <c r="F43" s="24"/>
      <c r="G43" s="24"/>
      <c r="H43" s="24"/>
      <c r="I43" s="25"/>
      <c r="J43" s="25"/>
      <c r="K43" s="25"/>
      <c r="L43" s="24"/>
      <c r="M43" s="26"/>
      <c r="N43" s="26"/>
      <c r="O43" s="26"/>
      <c r="P43" s="26"/>
      <c r="Q43" s="26"/>
      <c r="R43" s="24"/>
      <c r="S43" s="24"/>
      <c r="T43" s="24"/>
      <c r="U43" s="24"/>
      <c r="V43" s="24"/>
      <c r="W43" s="24"/>
      <c r="X43" s="24"/>
      <c r="Y43" s="27"/>
      <c r="Z43" s="27"/>
      <c r="AA43" s="28"/>
      <c r="AB43" s="25"/>
      <c r="AC43" s="25"/>
      <c r="AD43" s="25"/>
      <c r="AE43" s="25"/>
      <c r="AF43" s="25"/>
      <c r="AG43" s="25"/>
      <c r="AH43" s="25"/>
      <c r="AI43" s="25"/>
      <c r="AJ43" s="25"/>
      <c r="AK43" s="25"/>
      <c r="AL43" s="25"/>
      <c r="AM43" s="25"/>
      <c r="AN43" s="25"/>
      <c r="AO43" s="25"/>
      <c r="AP43" s="25"/>
      <c r="AQ43" s="25"/>
    </row>
    <row r="44" spans="1:43" ht="12.75">
      <c r="A44" s="114" t="s">
        <v>339</v>
      </c>
      <c r="B44" s="115" t="s">
        <v>419</v>
      </c>
      <c r="C44" s="31"/>
      <c r="D44" s="31">
        <v>0</v>
      </c>
      <c r="E44" s="31">
        <v>97</v>
      </c>
      <c r="F44" s="31">
        <v>113</v>
      </c>
      <c r="G44" s="31">
        <v>16459</v>
      </c>
      <c r="H44" s="32">
        <v>15881</v>
      </c>
      <c r="I44" s="31">
        <v>2720</v>
      </c>
      <c r="J44" s="32">
        <v>278</v>
      </c>
      <c r="K44" s="32">
        <v>253</v>
      </c>
      <c r="L44" s="33">
        <v>189</v>
      </c>
      <c r="M44" s="34">
        <v>156.13</v>
      </c>
      <c r="N44" s="33">
        <v>611964</v>
      </c>
      <c r="O44" s="32">
        <v>550550</v>
      </c>
      <c r="P44" s="32">
        <v>608186</v>
      </c>
      <c r="Q44" s="32">
        <v>440176</v>
      </c>
      <c r="R44" s="31">
        <v>163518</v>
      </c>
      <c r="S44" s="33">
        <v>41988</v>
      </c>
      <c r="T44" s="32">
        <v>38347</v>
      </c>
      <c r="U44" s="32">
        <v>1943869</v>
      </c>
      <c r="V44" s="35">
        <v>1810201</v>
      </c>
      <c r="W44" s="33">
        <v>2539</v>
      </c>
      <c r="X44" s="32">
        <v>3065</v>
      </c>
      <c r="Y44" s="116">
        <v>59102</v>
      </c>
      <c r="Z44" s="117">
        <v>635729</v>
      </c>
      <c r="AA44" s="37">
        <v>0</v>
      </c>
      <c r="AB44" s="32">
        <v>635729</v>
      </c>
      <c r="AC44" s="32">
        <v>133327</v>
      </c>
      <c r="AD44" s="32">
        <v>106335</v>
      </c>
      <c r="AE44" s="32">
        <v>1159258</v>
      </c>
      <c r="AF44" s="32">
        <v>0</v>
      </c>
      <c r="AG44" s="32">
        <v>1159258</v>
      </c>
      <c r="AH44" s="35">
        <v>612109</v>
      </c>
      <c r="AI44" s="33">
        <v>17127</v>
      </c>
      <c r="AJ44" s="32">
        <v>207779</v>
      </c>
      <c r="AK44" s="32">
        <v>297841</v>
      </c>
      <c r="AL44" s="35">
        <v>186607</v>
      </c>
      <c r="AM44" s="33">
        <v>3565</v>
      </c>
      <c r="AN44" s="32">
        <v>253</v>
      </c>
      <c r="AO44" s="32">
        <v>4377</v>
      </c>
      <c r="AP44" s="35">
        <v>341</v>
      </c>
      <c r="AQ44" s="31">
        <v>2210</v>
      </c>
    </row>
    <row r="45" spans="1:43" ht="20.25">
      <c r="A45" s="114" t="s">
        <v>340</v>
      </c>
      <c r="B45" s="70" t="s">
        <v>420</v>
      </c>
      <c r="C45" s="39"/>
      <c r="D45" s="39">
        <v>0</v>
      </c>
      <c r="E45" s="39">
        <v>6</v>
      </c>
      <c r="F45" s="39">
        <v>9</v>
      </c>
      <c r="G45" s="39">
        <v>2494</v>
      </c>
      <c r="H45" s="25">
        <v>1193</v>
      </c>
      <c r="I45" s="39">
        <v>370</v>
      </c>
      <c r="J45" s="25">
        <v>103</v>
      </c>
      <c r="K45" s="25">
        <v>98</v>
      </c>
      <c r="L45" s="40">
        <v>24</v>
      </c>
      <c r="M45" s="41">
        <v>22.61</v>
      </c>
      <c r="N45" s="40">
        <v>23469</v>
      </c>
      <c r="O45" s="25">
        <v>12779</v>
      </c>
      <c r="P45" s="25">
        <v>122705</v>
      </c>
      <c r="Q45" s="25">
        <v>56332</v>
      </c>
      <c r="R45" s="39">
        <v>29084</v>
      </c>
      <c r="S45" s="40">
        <v>7327</v>
      </c>
      <c r="T45" s="25">
        <v>6735</v>
      </c>
      <c r="U45" s="25">
        <v>356994</v>
      </c>
      <c r="V45" s="42">
        <v>340586</v>
      </c>
      <c r="W45" s="40">
        <v>453</v>
      </c>
      <c r="X45" s="25">
        <v>469</v>
      </c>
      <c r="Y45" s="119">
        <v>15490</v>
      </c>
      <c r="Z45" s="27">
        <v>93400</v>
      </c>
      <c r="AA45" s="44">
        <v>0</v>
      </c>
      <c r="AB45" s="25">
        <v>93400</v>
      </c>
      <c r="AC45" s="25">
        <v>42949</v>
      </c>
      <c r="AD45" s="25">
        <v>25818</v>
      </c>
      <c r="AE45" s="25">
        <v>255263</v>
      </c>
      <c r="AF45" s="25">
        <v>0</v>
      </c>
      <c r="AG45" s="25">
        <v>255263</v>
      </c>
      <c r="AH45" s="42">
        <v>30921</v>
      </c>
      <c r="AI45" s="40">
        <v>348</v>
      </c>
      <c r="AJ45" s="25">
        <v>8580</v>
      </c>
      <c r="AK45" s="25">
        <v>16076</v>
      </c>
      <c r="AL45" s="42">
        <v>3933</v>
      </c>
      <c r="AM45" s="40">
        <v>302</v>
      </c>
      <c r="AN45" s="25">
        <v>0</v>
      </c>
      <c r="AO45" s="25">
        <v>952</v>
      </c>
      <c r="AP45" s="42">
        <v>161</v>
      </c>
      <c r="AQ45" s="39">
        <v>103</v>
      </c>
    </row>
    <row r="46" spans="1:43" ht="12.75">
      <c r="A46" s="114" t="s">
        <v>425</v>
      </c>
      <c r="B46" s="70" t="s">
        <v>421</v>
      </c>
      <c r="C46" s="39"/>
      <c r="D46" s="39">
        <f aca="true" t="shared" si="10" ref="D46:AQ46">SUM(D44:D45)</f>
        <v>0</v>
      </c>
      <c r="E46" s="39">
        <f t="shared" si="10"/>
        <v>103</v>
      </c>
      <c r="F46" s="39">
        <f t="shared" si="10"/>
        <v>122</v>
      </c>
      <c r="G46" s="39">
        <f t="shared" si="10"/>
        <v>18953</v>
      </c>
      <c r="H46" s="25">
        <f t="shared" si="10"/>
        <v>17074</v>
      </c>
      <c r="I46" s="39">
        <f t="shared" si="10"/>
        <v>3090</v>
      </c>
      <c r="J46" s="25">
        <f t="shared" si="10"/>
        <v>381</v>
      </c>
      <c r="K46" s="25">
        <f t="shared" si="10"/>
        <v>351</v>
      </c>
      <c r="L46" s="40">
        <f t="shared" si="10"/>
        <v>213</v>
      </c>
      <c r="M46" s="41">
        <f t="shared" si="10"/>
        <v>178.74</v>
      </c>
      <c r="N46" s="40">
        <f t="shared" si="10"/>
        <v>635433</v>
      </c>
      <c r="O46" s="25">
        <f t="shared" si="10"/>
        <v>563329</v>
      </c>
      <c r="P46" s="25">
        <f t="shared" si="10"/>
        <v>730891</v>
      </c>
      <c r="Q46" s="25">
        <f t="shared" si="10"/>
        <v>496508</v>
      </c>
      <c r="R46" s="39">
        <f t="shared" si="10"/>
        <v>192602</v>
      </c>
      <c r="S46" s="40">
        <f t="shared" si="10"/>
        <v>49315</v>
      </c>
      <c r="T46" s="25">
        <f t="shared" si="10"/>
        <v>45082</v>
      </c>
      <c r="U46" s="25">
        <f t="shared" si="10"/>
        <v>2300863</v>
      </c>
      <c r="V46" s="42">
        <f t="shared" si="10"/>
        <v>2150787</v>
      </c>
      <c r="W46" s="40">
        <f t="shared" si="10"/>
        <v>2992</v>
      </c>
      <c r="X46" s="25">
        <f t="shared" si="10"/>
        <v>3534</v>
      </c>
      <c r="Y46" s="119">
        <f t="shared" si="10"/>
        <v>74592</v>
      </c>
      <c r="Z46" s="27">
        <f t="shared" si="10"/>
        <v>729129</v>
      </c>
      <c r="AA46" s="44">
        <f t="shared" si="10"/>
        <v>0</v>
      </c>
      <c r="AB46" s="25">
        <f t="shared" si="10"/>
        <v>729129</v>
      </c>
      <c r="AC46" s="25">
        <f t="shared" si="10"/>
        <v>176276</v>
      </c>
      <c r="AD46" s="25">
        <f t="shared" si="10"/>
        <v>132153</v>
      </c>
      <c r="AE46" s="25">
        <f t="shared" si="10"/>
        <v>1414521</v>
      </c>
      <c r="AF46" s="25">
        <f t="shared" si="10"/>
        <v>0</v>
      </c>
      <c r="AG46" s="25">
        <f t="shared" si="10"/>
        <v>1414521</v>
      </c>
      <c r="AH46" s="42">
        <f t="shared" si="10"/>
        <v>643030</v>
      </c>
      <c r="AI46" s="40">
        <f t="shared" si="10"/>
        <v>17475</v>
      </c>
      <c r="AJ46" s="25">
        <f t="shared" si="10"/>
        <v>216359</v>
      </c>
      <c r="AK46" s="25">
        <f t="shared" si="10"/>
        <v>313917</v>
      </c>
      <c r="AL46" s="42">
        <f t="shared" si="10"/>
        <v>190540</v>
      </c>
      <c r="AM46" s="40">
        <f t="shared" si="10"/>
        <v>3867</v>
      </c>
      <c r="AN46" s="25">
        <f t="shared" si="10"/>
        <v>253</v>
      </c>
      <c r="AO46" s="25">
        <f t="shared" si="10"/>
        <v>5329</v>
      </c>
      <c r="AP46" s="42">
        <f t="shared" si="10"/>
        <v>502</v>
      </c>
      <c r="AQ46" s="39">
        <f t="shared" si="10"/>
        <v>2313</v>
      </c>
    </row>
    <row r="47" spans="1:43" ht="21" thickBot="1">
      <c r="A47" s="114" t="s">
        <v>341</v>
      </c>
      <c r="B47" s="70" t="s">
        <v>422</v>
      </c>
      <c r="C47" s="45"/>
      <c r="D47" s="46">
        <v>0</v>
      </c>
      <c r="E47" s="46">
        <v>16</v>
      </c>
      <c r="F47" s="46">
        <v>18</v>
      </c>
      <c r="G47" s="46">
        <v>3008</v>
      </c>
      <c r="H47" s="24">
        <v>3393</v>
      </c>
      <c r="I47" s="46">
        <v>458</v>
      </c>
      <c r="J47" s="25">
        <v>117</v>
      </c>
      <c r="K47" s="25">
        <v>116</v>
      </c>
      <c r="L47" s="47">
        <v>31</v>
      </c>
      <c r="M47" s="48">
        <v>28.32</v>
      </c>
      <c r="N47" s="49">
        <v>41821</v>
      </c>
      <c r="O47" s="50">
        <v>41121</v>
      </c>
      <c r="P47" s="50">
        <v>41821</v>
      </c>
      <c r="Q47" s="50">
        <v>27124</v>
      </c>
      <c r="R47" s="46">
        <v>22398</v>
      </c>
      <c r="S47" s="40">
        <v>7471</v>
      </c>
      <c r="T47" s="25">
        <v>7275</v>
      </c>
      <c r="U47" s="25">
        <v>349445</v>
      </c>
      <c r="V47" s="42">
        <v>338192</v>
      </c>
      <c r="W47" s="40">
        <v>1139</v>
      </c>
      <c r="X47" s="25">
        <v>1256</v>
      </c>
      <c r="Y47" s="120">
        <v>39236</v>
      </c>
      <c r="Z47" s="121">
        <v>60893</v>
      </c>
      <c r="AA47" s="122">
        <v>0</v>
      </c>
      <c r="AB47" s="24">
        <v>60893</v>
      </c>
      <c r="AC47" s="24">
        <v>15472</v>
      </c>
      <c r="AD47" s="24">
        <v>26378</v>
      </c>
      <c r="AE47" s="24">
        <v>64410</v>
      </c>
      <c r="AF47" s="24">
        <v>0</v>
      </c>
      <c r="AG47" s="24">
        <v>64410</v>
      </c>
      <c r="AH47" s="123">
        <v>46042</v>
      </c>
      <c r="AI47" s="40">
        <v>0</v>
      </c>
      <c r="AJ47" s="25">
        <v>426</v>
      </c>
      <c r="AK47" s="25">
        <v>5102</v>
      </c>
      <c r="AL47" s="42">
        <v>0</v>
      </c>
      <c r="AM47" s="47">
        <v>142</v>
      </c>
      <c r="AN47" s="24">
        <v>109</v>
      </c>
      <c r="AO47" s="24">
        <v>578</v>
      </c>
      <c r="AP47" s="123">
        <v>374</v>
      </c>
      <c r="AQ47" s="46">
        <v>451</v>
      </c>
    </row>
    <row r="48" spans="1:43" ht="13.5" thickBot="1">
      <c r="A48" s="114" t="s">
        <v>342</v>
      </c>
      <c r="B48" s="124" t="s">
        <v>300</v>
      </c>
      <c r="C48" s="53">
        <v>412.445</v>
      </c>
      <c r="D48" s="53">
        <v>0</v>
      </c>
      <c r="E48" s="53">
        <v>119</v>
      </c>
      <c r="F48" s="53">
        <v>140</v>
      </c>
      <c r="G48" s="53">
        <v>21961</v>
      </c>
      <c r="H48" s="54">
        <v>20467</v>
      </c>
      <c r="I48" s="53">
        <v>3548</v>
      </c>
      <c r="J48" s="55">
        <v>498</v>
      </c>
      <c r="K48" s="56">
        <v>467</v>
      </c>
      <c r="L48" s="54">
        <v>244</v>
      </c>
      <c r="M48" s="57">
        <v>207.06</v>
      </c>
      <c r="N48" s="54">
        <v>677254</v>
      </c>
      <c r="O48" s="54">
        <v>604450</v>
      </c>
      <c r="P48" s="54">
        <v>772712</v>
      </c>
      <c r="Q48" s="54">
        <v>523632</v>
      </c>
      <c r="R48" s="54">
        <v>215000</v>
      </c>
      <c r="S48" s="56">
        <v>56786</v>
      </c>
      <c r="T48" s="58">
        <v>52357</v>
      </c>
      <c r="U48" s="58">
        <v>2650308</v>
      </c>
      <c r="V48" s="56">
        <v>2488979</v>
      </c>
      <c r="W48" s="55">
        <v>4131</v>
      </c>
      <c r="X48" s="58">
        <v>4790</v>
      </c>
      <c r="Y48" s="107">
        <v>113828</v>
      </c>
      <c r="Z48" s="108">
        <v>790022</v>
      </c>
      <c r="AA48" s="109">
        <v>0</v>
      </c>
      <c r="AB48" s="58">
        <v>790022</v>
      </c>
      <c r="AC48" s="58">
        <v>191748</v>
      </c>
      <c r="AD48" s="58">
        <v>158531</v>
      </c>
      <c r="AE48" s="58">
        <v>1478931</v>
      </c>
      <c r="AF48" s="58">
        <v>0</v>
      </c>
      <c r="AG48" s="58">
        <v>1478931</v>
      </c>
      <c r="AH48" s="56">
        <v>689072</v>
      </c>
      <c r="AI48" s="55">
        <v>17475</v>
      </c>
      <c r="AJ48" s="58">
        <v>216785</v>
      </c>
      <c r="AK48" s="58">
        <v>319019</v>
      </c>
      <c r="AL48" s="56">
        <v>190540</v>
      </c>
      <c r="AM48" s="55">
        <v>4009</v>
      </c>
      <c r="AN48" s="58">
        <v>362</v>
      </c>
      <c r="AO48" s="58">
        <v>5907</v>
      </c>
      <c r="AP48" s="56">
        <v>876</v>
      </c>
      <c r="AQ48" s="53">
        <v>2764</v>
      </c>
    </row>
    <row r="49" spans="1:43" ht="13.5" thickBot="1">
      <c r="A49" s="113" t="s">
        <v>344</v>
      </c>
      <c r="B49" s="23" t="s">
        <v>336</v>
      </c>
      <c r="C49" s="24"/>
      <c r="D49" s="25"/>
      <c r="E49" s="24"/>
      <c r="F49" s="24"/>
      <c r="G49" s="24"/>
      <c r="H49" s="24"/>
      <c r="I49" s="25"/>
      <c r="J49" s="25"/>
      <c r="K49" s="25"/>
      <c r="L49" s="24"/>
      <c r="M49" s="26"/>
      <c r="N49" s="26"/>
      <c r="O49" s="26"/>
      <c r="P49" s="26"/>
      <c r="Q49" s="26"/>
      <c r="R49" s="24"/>
      <c r="S49" s="24"/>
      <c r="T49" s="24"/>
      <c r="U49" s="24"/>
      <c r="V49" s="24"/>
      <c r="W49" s="24"/>
      <c r="X49" s="24"/>
      <c r="Y49" s="27"/>
      <c r="Z49" s="27"/>
      <c r="AA49" s="28"/>
      <c r="AB49" s="25"/>
      <c r="AC49" s="25"/>
      <c r="AD49" s="25"/>
      <c r="AE49" s="25"/>
      <c r="AF49" s="25"/>
      <c r="AG49" s="25"/>
      <c r="AH49" s="25"/>
      <c r="AI49" s="25"/>
      <c r="AJ49" s="25"/>
      <c r="AK49" s="25"/>
      <c r="AL49" s="25"/>
      <c r="AM49" s="25"/>
      <c r="AN49" s="25"/>
      <c r="AO49" s="25"/>
      <c r="AP49" s="25"/>
      <c r="AQ49" s="25"/>
    </row>
    <row r="50" spans="1:43" ht="12.75">
      <c r="A50" s="114" t="s">
        <v>244</v>
      </c>
      <c r="B50" s="115" t="s">
        <v>419</v>
      </c>
      <c r="C50" s="31"/>
      <c r="D50" s="31">
        <v>115</v>
      </c>
      <c r="E50" s="31">
        <v>65</v>
      </c>
      <c r="F50" s="31">
        <v>105</v>
      </c>
      <c r="G50" s="31">
        <v>16834</v>
      </c>
      <c r="H50" s="32">
        <v>8698</v>
      </c>
      <c r="I50" s="31">
        <v>1516</v>
      </c>
      <c r="J50" s="32">
        <v>212</v>
      </c>
      <c r="K50" s="32">
        <v>178</v>
      </c>
      <c r="L50" s="33">
        <v>163</v>
      </c>
      <c r="M50" s="34">
        <v>152.1</v>
      </c>
      <c r="N50" s="33">
        <v>781690</v>
      </c>
      <c r="O50" s="32">
        <v>670035</v>
      </c>
      <c r="P50" s="32">
        <v>775964</v>
      </c>
      <c r="Q50" s="32">
        <v>524818</v>
      </c>
      <c r="R50" s="31">
        <v>75605</v>
      </c>
      <c r="S50" s="33">
        <v>44369</v>
      </c>
      <c r="T50" s="32">
        <v>38203</v>
      </c>
      <c r="U50" s="32">
        <v>1690966</v>
      </c>
      <c r="V50" s="35">
        <v>1474994</v>
      </c>
      <c r="W50" s="33">
        <v>2042</v>
      </c>
      <c r="X50" s="32">
        <v>2258</v>
      </c>
      <c r="Y50" s="116">
        <v>51656</v>
      </c>
      <c r="Z50" s="117">
        <v>548094</v>
      </c>
      <c r="AA50" s="37">
        <v>70711</v>
      </c>
      <c r="AB50" s="32">
        <v>618805</v>
      </c>
      <c r="AC50" s="32">
        <v>98081</v>
      </c>
      <c r="AD50" s="32">
        <v>769639</v>
      </c>
      <c r="AE50" s="32">
        <v>891708</v>
      </c>
      <c r="AF50" s="32">
        <v>128923</v>
      </c>
      <c r="AG50" s="32">
        <v>1020631</v>
      </c>
      <c r="AH50" s="35">
        <v>425550</v>
      </c>
      <c r="AI50" s="33">
        <v>13120</v>
      </c>
      <c r="AJ50" s="32">
        <v>149042</v>
      </c>
      <c r="AK50" s="32">
        <v>178497</v>
      </c>
      <c r="AL50" s="35">
        <v>62252</v>
      </c>
      <c r="AM50" s="33">
        <v>1472</v>
      </c>
      <c r="AN50" s="32">
        <v>231</v>
      </c>
      <c r="AO50" s="32">
        <v>1849</v>
      </c>
      <c r="AP50" s="35">
        <v>251</v>
      </c>
      <c r="AQ50" s="31">
        <v>1239</v>
      </c>
    </row>
    <row r="51" spans="1:43" ht="20.25">
      <c r="A51" s="114" t="s">
        <v>245</v>
      </c>
      <c r="B51" s="70" t="s">
        <v>420</v>
      </c>
      <c r="C51" s="39"/>
      <c r="D51" s="39">
        <v>0</v>
      </c>
      <c r="E51" s="39">
        <v>7</v>
      </c>
      <c r="F51" s="39">
        <v>9</v>
      </c>
      <c r="G51" s="39">
        <v>5106</v>
      </c>
      <c r="H51" s="25">
        <v>1399</v>
      </c>
      <c r="I51" s="39">
        <v>584</v>
      </c>
      <c r="J51" s="25">
        <v>73</v>
      </c>
      <c r="K51" s="25">
        <v>69</v>
      </c>
      <c r="L51" s="40">
        <v>51</v>
      </c>
      <c r="M51" s="41">
        <v>37.11</v>
      </c>
      <c r="N51" s="40">
        <v>257901</v>
      </c>
      <c r="O51" s="25">
        <v>244704</v>
      </c>
      <c r="P51" s="25">
        <v>284350</v>
      </c>
      <c r="Q51" s="25">
        <v>183437</v>
      </c>
      <c r="R51" s="39">
        <v>53917</v>
      </c>
      <c r="S51" s="40">
        <v>16555</v>
      </c>
      <c r="T51" s="25">
        <v>13218</v>
      </c>
      <c r="U51" s="25">
        <v>1299471</v>
      </c>
      <c r="V51" s="42">
        <v>1043321</v>
      </c>
      <c r="W51" s="40">
        <v>1679</v>
      </c>
      <c r="X51" s="25">
        <v>2128</v>
      </c>
      <c r="Y51" s="119">
        <v>34987</v>
      </c>
      <c r="Z51" s="27">
        <v>449424</v>
      </c>
      <c r="AA51" s="44">
        <v>0</v>
      </c>
      <c r="AB51" s="25">
        <v>449424</v>
      </c>
      <c r="AC51" s="25">
        <v>127020</v>
      </c>
      <c r="AD51" s="25">
        <v>1444132</v>
      </c>
      <c r="AE51" s="25">
        <v>181284</v>
      </c>
      <c r="AF51" s="25">
        <v>0</v>
      </c>
      <c r="AG51" s="25">
        <v>181284</v>
      </c>
      <c r="AH51" s="42">
        <v>751809</v>
      </c>
      <c r="AI51" s="40">
        <v>0</v>
      </c>
      <c r="AJ51" s="25">
        <v>0</v>
      </c>
      <c r="AK51" s="25">
        <v>0</v>
      </c>
      <c r="AL51" s="42">
        <v>0</v>
      </c>
      <c r="AM51" s="40">
        <v>617</v>
      </c>
      <c r="AN51" s="25">
        <v>77</v>
      </c>
      <c r="AO51" s="25">
        <v>207</v>
      </c>
      <c r="AP51" s="42">
        <v>68</v>
      </c>
      <c r="AQ51" s="39">
        <v>89</v>
      </c>
    </row>
    <row r="52" spans="1:43" ht="12.75">
      <c r="A52" s="114" t="s">
        <v>243</v>
      </c>
      <c r="B52" s="70" t="s">
        <v>421</v>
      </c>
      <c r="C52" s="39"/>
      <c r="D52" s="39">
        <f aca="true" t="shared" si="11" ref="D52:AQ52">SUM(D50:D51)</f>
        <v>115</v>
      </c>
      <c r="E52" s="39">
        <f t="shared" si="11"/>
        <v>72</v>
      </c>
      <c r="F52" s="39">
        <f t="shared" si="11"/>
        <v>114</v>
      </c>
      <c r="G52" s="39">
        <f t="shared" si="11"/>
        <v>21940</v>
      </c>
      <c r="H52" s="25">
        <f t="shared" si="11"/>
        <v>10097</v>
      </c>
      <c r="I52" s="39">
        <f t="shared" si="11"/>
        <v>2100</v>
      </c>
      <c r="J52" s="25">
        <f t="shared" si="11"/>
        <v>285</v>
      </c>
      <c r="K52" s="25">
        <f t="shared" si="11"/>
        <v>247</v>
      </c>
      <c r="L52" s="40">
        <f t="shared" si="11"/>
        <v>214</v>
      </c>
      <c r="M52" s="41">
        <f t="shared" si="11"/>
        <v>189.20999999999998</v>
      </c>
      <c r="N52" s="40">
        <f t="shared" si="11"/>
        <v>1039591</v>
      </c>
      <c r="O52" s="25">
        <f t="shared" si="11"/>
        <v>914739</v>
      </c>
      <c r="P52" s="25">
        <f t="shared" si="11"/>
        <v>1060314</v>
      </c>
      <c r="Q52" s="25">
        <f t="shared" si="11"/>
        <v>708255</v>
      </c>
      <c r="R52" s="39">
        <f t="shared" si="11"/>
        <v>129522</v>
      </c>
      <c r="S52" s="40">
        <f t="shared" si="11"/>
        <v>60924</v>
      </c>
      <c r="T52" s="25">
        <f t="shared" si="11"/>
        <v>51421</v>
      </c>
      <c r="U52" s="25">
        <f t="shared" si="11"/>
        <v>2990437</v>
      </c>
      <c r="V52" s="42">
        <f t="shared" si="11"/>
        <v>2518315</v>
      </c>
      <c r="W52" s="40">
        <f t="shared" si="11"/>
        <v>3721</v>
      </c>
      <c r="X52" s="25">
        <f t="shared" si="11"/>
        <v>4386</v>
      </c>
      <c r="Y52" s="119">
        <f t="shared" si="11"/>
        <v>86643</v>
      </c>
      <c r="Z52" s="27">
        <f t="shared" si="11"/>
        <v>997518</v>
      </c>
      <c r="AA52" s="44">
        <f t="shared" si="11"/>
        <v>70711</v>
      </c>
      <c r="AB52" s="25">
        <f t="shared" si="11"/>
        <v>1068229</v>
      </c>
      <c r="AC52" s="25">
        <f t="shared" si="11"/>
        <v>225101</v>
      </c>
      <c r="AD52" s="25">
        <f t="shared" si="11"/>
        <v>2213771</v>
      </c>
      <c r="AE52" s="25">
        <f t="shared" si="11"/>
        <v>1072992</v>
      </c>
      <c r="AF52" s="25">
        <f t="shared" si="11"/>
        <v>128923</v>
      </c>
      <c r="AG52" s="25">
        <f t="shared" si="11"/>
        <v>1201915</v>
      </c>
      <c r="AH52" s="42">
        <f t="shared" si="11"/>
        <v>1177359</v>
      </c>
      <c r="AI52" s="40">
        <f t="shared" si="11"/>
        <v>13120</v>
      </c>
      <c r="AJ52" s="25">
        <f t="shared" si="11"/>
        <v>149042</v>
      </c>
      <c r="AK52" s="25">
        <f t="shared" si="11"/>
        <v>178497</v>
      </c>
      <c r="AL52" s="42">
        <f t="shared" si="11"/>
        <v>62252</v>
      </c>
      <c r="AM52" s="40">
        <f t="shared" si="11"/>
        <v>2089</v>
      </c>
      <c r="AN52" s="25">
        <f t="shared" si="11"/>
        <v>308</v>
      </c>
      <c r="AO52" s="25">
        <f t="shared" si="11"/>
        <v>2056</v>
      </c>
      <c r="AP52" s="42">
        <f t="shared" si="11"/>
        <v>319</v>
      </c>
      <c r="AQ52" s="39">
        <f t="shared" si="11"/>
        <v>1328</v>
      </c>
    </row>
    <row r="53" spans="1:43" ht="21" thickBot="1">
      <c r="A53" s="114" t="s">
        <v>254</v>
      </c>
      <c r="B53" s="70" t="s">
        <v>422</v>
      </c>
      <c r="C53" s="45"/>
      <c r="D53" s="46">
        <v>0</v>
      </c>
      <c r="E53" s="46">
        <v>16</v>
      </c>
      <c r="F53" s="46">
        <v>22</v>
      </c>
      <c r="G53" s="46">
        <v>3267</v>
      </c>
      <c r="H53" s="24">
        <v>2782</v>
      </c>
      <c r="I53" s="46">
        <v>343</v>
      </c>
      <c r="J53" s="25">
        <v>47</v>
      </c>
      <c r="K53" s="25">
        <v>46</v>
      </c>
      <c r="L53" s="47">
        <v>19</v>
      </c>
      <c r="M53" s="48">
        <v>16.86</v>
      </c>
      <c r="N53" s="49">
        <v>23602</v>
      </c>
      <c r="O53" s="50">
        <v>16974</v>
      </c>
      <c r="P53" s="50">
        <v>23602</v>
      </c>
      <c r="Q53" s="50">
        <v>14821</v>
      </c>
      <c r="R53" s="46">
        <v>21929</v>
      </c>
      <c r="S53" s="40">
        <v>3046</v>
      </c>
      <c r="T53" s="25">
        <v>2390</v>
      </c>
      <c r="U53" s="25">
        <v>319012</v>
      </c>
      <c r="V53" s="42">
        <v>309355</v>
      </c>
      <c r="W53" s="40">
        <v>382</v>
      </c>
      <c r="X53" s="25">
        <v>1175</v>
      </c>
      <c r="Y53" s="120">
        <v>4890</v>
      </c>
      <c r="Z53" s="121">
        <v>29972</v>
      </c>
      <c r="AA53" s="122">
        <v>0</v>
      </c>
      <c r="AB53" s="24">
        <v>29972</v>
      </c>
      <c r="AC53" s="24">
        <v>5540</v>
      </c>
      <c r="AD53" s="24">
        <v>5011</v>
      </c>
      <c r="AE53" s="24">
        <v>34244</v>
      </c>
      <c r="AF53" s="24">
        <v>0</v>
      </c>
      <c r="AG53" s="24">
        <v>34244</v>
      </c>
      <c r="AH53" s="123">
        <v>38181</v>
      </c>
      <c r="AI53" s="40">
        <v>0</v>
      </c>
      <c r="AJ53" s="25">
        <v>4760</v>
      </c>
      <c r="AK53" s="25">
        <v>7678</v>
      </c>
      <c r="AL53" s="42">
        <v>14500</v>
      </c>
      <c r="AM53" s="47">
        <v>129</v>
      </c>
      <c r="AN53" s="24">
        <v>167</v>
      </c>
      <c r="AO53" s="24">
        <v>72</v>
      </c>
      <c r="AP53" s="123">
        <v>172</v>
      </c>
      <c r="AQ53" s="46">
        <v>1</v>
      </c>
    </row>
    <row r="54" spans="1:43" ht="13.5" thickBot="1">
      <c r="A54" s="114" t="s">
        <v>346</v>
      </c>
      <c r="B54" s="124" t="s">
        <v>300</v>
      </c>
      <c r="C54" s="53">
        <v>334.665</v>
      </c>
      <c r="D54" s="53">
        <v>115</v>
      </c>
      <c r="E54" s="53">
        <v>88</v>
      </c>
      <c r="F54" s="53">
        <v>136</v>
      </c>
      <c r="G54" s="53">
        <v>25207</v>
      </c>
      <c r="H54" s="54">
        <v>12879</v>
      </c>
      <c r="I54" s="53">
        <v>2443</v>
      </c>
      <c r="J54" s="55">
        <v>332</v>
      </c>
      <c r="K54" s="56">
        <v>293</v>
      </c>
      <c r="L54" s="54">
        <v>233</v>
      </c>
      <c r="M54" s="57">
        <v>206.07</v>
      </c>
      <c r="N54" s="54">
        <v>1063193</v>
      </c>
      <c r="O54" s="54">
        <v>931713</v>
      </c>
      <c r="P54" s="54">
        <v>1083916</v>
      </c>
      <c r="Q54" s="54">
        <v>723076</v>
      </c>
      <c r="R54" s="54">
        <v>151451</v>
      </c>
      <c r="S54" s="56">
        <v>63970</v>
      </c>
      <c r="T54" s="58">
        <v>53811</v>
      </c>
      <c r="U54" s="58">
        <v>3309449</v>
      </c>
      <c r="V54" s="56">
        <v>2827670</v>
      </c>
      <c r="W54" s="55">
        <v>4103</v>
      </c>
      <c r="X54" s="58">
        <v>5561</v>
      </c>
      <c r="Y54" s="107">
        <v>91533</v>
      </c>
      <c r="Z54" s="108">
        <v>1027490</v>
      </c>
      <c r="AA54" s="109">
        <v>70711</v>
      </c>
      <c r="AB54" s="58">
        <v>1098201</v>
      </c>
      <c r="AC54" s="58">
        <v>230641</v>
      </c>
      <c r="AD54" s="58">
        <v>2218782</v>
      </c>
      <c r="AE54" s="58">
        <v>1107236</v>
      </c>
      <c r="AF54" s="58">
        <v>128923</v>
      </c>
      <c r="AG54" s="58">
        <v>1236159</v>
      </c>
      <c r="AH54" s="56">
        <v>1215540</v>
      </c>
      <c r="AI54" s="55">
        <v>13120</v>
      </c>
      <c r="AJ54" s="58">
        <v>153802</v>
      </c>
      <c r="AK54" s="58">
        <v>186175</v>
      </c>
      <c r="AL54" s="56">
        <v>76752</v>
      </c>
      <c r="AM54" s="55">
        <v>2218</v>
      </c>
      <c r="AN54" s="58">
        <v>475</v>
      </c>
      <c r="AO54" s="58">
        <v>2128</v>
      </c>
      <c r="AP54" s="56">
        <v>491</v>
      </c>
      <c r="AQ54" s="53">
        <v>1329</v>
      </c>
    </row>
    <row r="55" spans="1:43" ht="13.5" thickBot="1">
      <c r="A55" s="113" t="s">
        <v>348</v>
      </c>
      <c r="B55" s="23" t="s">
        <v>343</v>
      </c>
      <c r="C55" s="24"/>
      <c r="D55" s="25"/>
      <c r="E55" s="24"/>
      <c r="F55" s="24"/>
      <c r="G55" s="24"/>
      <c r="H55" s="24"/>
      <c r="I55" s="25"/>
      <c r="J55" s="25"/>
      <c r="K55" s="25"/>
      <c r="L55" s="24"/>
      <c r="M55" s="26"/>
      <c r="N55" s="26"/>
      <c r="O55" s="26"/>
      <c r="P55" s="26"/>
      <c r="Q55" s="26"/>
      <c r="R55" s="24"/>
      <c r="S55" s="24"/>
      <c r="T55" s="24"/>
      <c r="U55" s="24"/>
      <c r="V55" s="24"/>
      <c r="W55" s="24"/>
      <c r="X55" s="24"/>
      <c r="Y55" s="27"/>
      <c r="Z55" s="27"/>
      <c r="AA55" s="28"/>
      <c r="AB55" s="25"/>
      <c r="AC55" s="25"/>
      <c r="AD55" s="25"/>
      <c r="AE55" s="25"/>
      <c r="AF55" s="25"/>
      <c r="AG55" s="25"/>
      <c r="AH55" s="25"/>
      <c r="AI55" s="25"/>
      <c r="AJ55" s="25"/>
      <c r="AK55" s="25"/>
      <c r="AL55" s="25"/>
      <c r="AM55" s="25"/>
      <c r="AN55" s="25"/>
      <c r="AO55" s="25"/>
      <c r="AP55" s="25"/>
      <c r="AQ55" s="25"/>
    </row>
    <row r="56" spans="1:43" ht="12.75">
      <c r="A56" s="114" t="s">
        <v>350</v>
      </c>
      <c r="B56" s="115" t="s">
        <v>419</v>
      </c>
      <c r="C56" s="31"/>
      <c r="D56" s="31">
        <v>32</v>
      </c>
      <c r="E56" s="31">
        <v>82</v>
      </c>
      <c r="F56" s="31">
        <v>106</v>
      </c>
      <c r="G56" s="31">
        <v>25953</v>
      </c>
      <c r="H56" s="32">
        <v>16889</v>
      </c>
      <c r="I56" s="31">
        <v>3633</v>
      </c>
      <c r="J56" s="32">
        <v>397</v>
      </c>
      <c r="K56" s="32">
        <v>343</v>
      </c>
      <c r="L56" s="33">
        <v>241</v>
      </c>
      <c r="M56" s="34">
        <v>218.32</v>
      </c>
      <c r="N56" s="33">
        <v>797381</v>
      </c>
      <c r="O56" s="32">
        <v>691776</v>
      </c>
      <c r="P56" s="32">
        <v>797439</v>
      </c>
      <c r="Q56" s="32">
        <v>550964</v>
      </c>
      <c r="R56" s="31">
        <v>83721</v>
      </c>
      <c r="S56" s="33">
        <v>43064</v>
      </c>
      <c r="T56" s="32">
        <v>37815</v>
      </c>
      <c r="U56" s="32">
        <v>1905868</v>
      </c>
      <c r="V56" s="35">
        <v>1748186</v>
      </c>
      <c r="W56" s="33">
        <v>2220</v>
      </c>
      <c r="X56" s="32">
        <v>2553</v>
      </c>
      <c r="Y56" s="116">
        <v>72538</v>
      </c>
      <c r="Z56" s="117">
        <v>1119355</v>
      </c>
      <c r="AA56" s="37">
        <v>2715</v>
      </c>
      <c r="AB56" s="32">
        <v>1122070</v>
      </c>
      <c r="AC56" s="32">
        <v>158451</v>
      </c>
      <c r="AD56" s="32">
        <v>304500</v>
      </c>
      <c r="AE56" s="32">
        <v>1592254</v>
      </c>
      <c r="AF56" s="32">
        <v>0</v>
      </c>
      <c r="AG56" s="32">
        <v>1592254</v>
      </c>
      <c r="AH56" s="35">
        <v>943888</v>
      </c>
      <c r="AI56" s="33">
        <v>29840</v>
      </c>
      <c r="AJ56" s="32">
        <v>395510</v>
      </c>
      <c r="AK56" s="32">
        <v>561866</v>
      </c>
      <c r="AL56" s="35">
        <v>253960</v>
      </c>
      <c r="AM56" s="33">
        <v>1384</v>
      </c>
      <c r="AN56" s="32">
        <v>183</v>
      </c>
      <c r="AO56" s="32">
        <v>2668</v>
      </c>
      <c r="AP56" s="35">
        <v>252</v>
      </c>
      <c r="AQ56" s="31">
        <v>2535</v>
      </c>
    </row>
    <row r="57" spans="1:43" ht="20.25">
      <c r="A57" s="114" t="s">
        <v>351</v>
      </c>
      <c r="B57" s="70" t="s">
        <v>420</v>
      </c>
      <c r="C57" s="39"/>
      <c r="D57" s="39">
        <v>0</v>
      </c>
      <c r="E57" s="39">
        <v>5</v>
      </c>
      <c r="F57" s="39">
        <v>70</v>
      </c>
      <c r="G57" s="39">
        <v>18409</v>
      </c>
      <c r="H57" s="25">
        <v>1228</v>
      </c>
      <c r="I57" s="39">
        <v>1577</v>
      </c>
      <c r="J57" s="25">
        <v>315</v>
      </c>
      <c r="K57" s="25">
        <v>278</v>
      </c>
      <c r="L57" s="40">
        <v>163</v>
      </c>
      <c r="M57" s="41">
        <v>157.57</v>
      </c>
      <c r="N57" s="40">
        <v>3737</v>
      </c>
      <c r="O57" s="25">
        <v>3640</v>
      </c>
      <c r="P57" s="25">
        <v>3737</v>
      </c>
      <c r="Q57" s="25">
        <v>3690</v>
      </c>
      <c r="R57" s="39">
        <v>358259</v>
      </c>
      <c r="S57" s="40">
        <v>197646</v>
      </c>
      <c r="T57" s="25">
        <v>41791</v>
      </c>
      <c r="U57" s="25">
        <v>6350079</v>
      </c>
      <c r="V57" s="42">
        <v>3356684</v>
      </c>
      <c r="W57" s="40">
        <v>7215</v>
      </c>
      <c r="X57" s="25">
        <v>8391</v>
      </c>
      <c r="Y57" s="119">
        <v>52113</v>
      </c>
      <c r="Z57" s="27">
        <v>1982835</v>
      </c>
      <c r="AA57" s="44">
        <v>0</v>
      </c>
      <c r="AB57" s="25">
        <v>1982835</v>
      </c>
      <c r="AC57" s="25">
        <v>1320551</v>
      </c>
      <c r="AD57" s="25">
        <v>1315522</v>
      </c>
      <c r="AE57" s="25">
        <v>669162</v>
      </c>
      <c r="AF57" s="25">
        <v>0</v>
      </c>
      <c r="AG57" s="25">
        <v>669162</v>
      </c>
      <c r="AH57" s="42">
        <v>769162</v>
      </c>
      <c r="AI57" s="40">
        <v>120</v>
      </c>
      <c r="AJ57" s="25">
        <v>2812</v>
      </c>
      <c r="AK57" s="25">
        <v>6093</v>
      </c>
      <c r="AL57" s="42">
        <v>1763</v>
      </c>
      <c r="AM57" s="40">
        <v>10278</v>
      </c>
      <c r="AN57" s="25">
        <v>2209</v>
      </c>
      <c r="AO57" s="25">
        <v>1255</v>
      </c>
      <c r="AP57" s="42">
        <v>780</v>
      </c>
      <c r="AQ57" s="39">
        <v>124</v>
      </c>
    </row>
    <row r="58" spans="1:43" ht="12.75">
      <c r="A58" s="114" t="s">
        <v>352</v>
      </c>
      <c r="B58" s="70" t="s">
        <v>421</v>
      </c>
      <c r="C58" s="39"/>
      <c r="D58" s="39">
        <f aca="true" t="shared" si="12" ref="D58:AQ58">SUM(D56:D57)</f>
        <v>32</v>
      </c>
      <c r="E58" s="39">
        <f t="shared" si="12"/>
        <v>87</v>
      </c>
      <c r="F58" s="39">
        <f t="shared" si="12"/>
        <v>176</v>
      </c>
      <c r="G58" s="39">
        <f t="shared" si="12"/>
        <v>44362</v>
      </c>
      <c r="H58" s="25">
        <f t="shared" si="12"/>
        <v>18117</v>
      </c>
      <c r="I58" s="39">
        <f t="shared" si="12"/>
        <v>5210</v>
      </c>
      <c r="J58" s="25">
        <f t="shared" si="12"/>
        <v>712</v>
      </c>
      <c r="K58" s="25">
        <f t="shared" si="12"/>
        <v>621</v>
      </c>
      <c r="L58" s="40">
        <f t="shared" si="12"/>
        <v>404</v>
      </c>
      <c r="M58" s="41">
        <f t="shared" si="12"/>
        <v>375.89</v>
      </c>
      <c r="N58" s="40">
        <f t="shared" si="12"/>
        <v>801118</v>
      </c>
      <c r="O58" s="25">
        <f t="shared" si="12"/>
        <v>695416</v>
      </c>
      <c r="P58" s="25">
        <f t="shared" si="12"/>
        <v>801176</v>
      </c>
      <c r="Q58" s="25">
        <f t="shared" si="12"/>
        <v>554654</v>
      </c>
      <c r="R58" s="39">
        <f t="shared" si="12"/>
        <v>441980</v>
      </c>
      <c r="S58" s="40">
        <f t="shared" si="12"/>
        <v>240710</v>
      </c>
      <c r="T58" s="25">
        <f t="shared" si="12"/>
        <v>79606</v>
      </c>
      <c r="U58" s="25">
        <f t="shared" si="12"/>
        <v>8255947</v>
      </c>
      <c r="V58" s="42">
        <f t="shared" si="12"/>
        <v>5104870</v>
      </c>
      <c r="W58" s="40">
        <f t="shared" si="12"/>
        <v>9435</v>
      </c>
      <c r="X58" s="25">
        <f t="shared" si="12"/>
        <v>10944</v>
      </c>
      <c r="Y58" s="119">
        <f t="shared" si="12"/>
        <v>124651</v>
      </c>
      <c r="Z58" s="27">
        <f t="shared" si="12"/>
        <v>3102190</v>
      </c>
      <c r="AA58" s="44">
        <f t="shared" si="12"/>
        <v>2715</v>
      </c>
      <c r="AB58" s="25">
        <f t="shared" si="12"/>
        <v>3104905</v>
      </c>
      <c r="AC58" s="25">
        <f t="shared" si="12"/>
        <v>1479002</v>
      </c>
      <c r="AD58" s="25">
        <f t="shared" si="12"/>
        <v>1620022</v>
      </c>
      <c r="AE58" s="25">
        <f t="shared" si="12"/>
        <v>2261416</v>
      </c>
      <c r="AF58" s="25">
        <f t="shared" si="12"/>
        <v>0</v>
      </c>
      <c r="AG58" s="25">
        <f t="shared" si="12"/>
        <v>2261416</v>
      </c>
      <c r="AH58" s="42">
        <f t="shared" si="12"/>
        <v>1713050</v>
      </c>
      <c r="AI58" s="40">
        <f t="shared" si="12"/>
        <v>29960</v>
      </c>
      <c r="AJ58" s="25">
        <f t="shared" si="12"/>
        <v>398322</v>
      </c>
      <c r="AK58" s="25">
        <f t="shared" si="12"/>
        <v>567959</v>
      </c>
      <c r="AL58" s="42">
        <f t="shared" si="12"/>
        <v>255723</v>
      </c>
      <c r="AM58" s="40">
        <f t="shared" si="12"/>
        <v>11662</v>
      </c>
      <c r="AN58" s="25">
        <f t="shared" si="12"/>
        <v>2392</v>
      </c>
      <c r="AO58" s="25">
        <f t="shared" si="12"/>
        <v>3923</v>
      </c>
      <c r="AP58" s="42">
        <f t="shared" si="12"/>
        <v>1032</v>
      </c>
      <c r="AQ58" s="39">
        <f t="shared" si="12"/>
        <v>2659</v>
      </c>
    </row>
    <row r="59" spans="1:43" ht="21" thickBot="1">
      <c r="A59" s="114" t="s">
        <v>353</v>
      </c>
      <c r="B59" s="70" t="s">
        <v>422</v>
      </c>
      <c r="C59" s="45"/>
      <c r="D59" s="46">
        <v>0</v>
      </c>
      <c r="E59" s="46">
        <v>20</v>
      </c>
      <c r="F59" s="46">
        <v>22</v>
      </c>
      <c r="G59" s="46">
        <v>6670</v>
      </c>
      <c r="H59" s="24">
        <v>3936</v>
      </c>
      <c r="I59" s="46">
        <v>322</v>
      </c>
      <c r="J59" s="25">
        <v>36</v>
      </c>
      <c r="K59" s="25">
        <v>32</v>
      </c>
      <c r="L59" s="47">
        <v>30</v>
      </c>
      <c r="M59" s="48">
        <v>23.15</v>
      </c>
      <c r="N59" s="49">
        <v>12369</v>
      </c>
      <c r="O59" s="50">
        <v>11062</v>
      </c>
      <c r="P59" s="50">
        <v>31509</v>
      </c>
      <c r="Q59" s="50">
        <v>8862</v>
      </c>
      <c r="R59" s="46">
        <v>388603</v>
      </c>
      <c r="S59" s="40">
        <v>9604</v>
      </c>
      <c r="T59" s="25">
        <v>9103</v>
      </c>
      <c r="U59" s="25">
        <v>349604</v>
      </c>
      <c r="V59" s="42">
        <v>325295</v>
      </c>
      <c r="W59" s="40">
        <v>608</v>
      </c>
      <c r="X59" s="25">
        <v>782</v>
      </c>
      <c r="Y59" s="120">
        <v>8129</v>
      </c>
      <c r="Z59" s="121">
        <v>53863</v>
      </c>
      <c r="AA59" s="122">
        <v>0</v>
      </c>
      <c r="AB59" s="24">
        <v>53863</v>
      </c>
      <c r="AC59" s="24">
        <v>16623</v>
      </c>
      <c r="AD59" s="24">
        <v>2541</v>
      </c>
      <c r="AE59" s="24">
        <v>81984</v>
      </c>
      <c r="AF59" s="24">
        <v>0</v>
      </c>
      <c r="AG59" s="24">
        <v>81984</v>
      </c>
      <c r="AH59" s="123">
        <v>32706</v>
      </c>
      <c r="AI59" s="40">
        <v>0</v>
      </c>
      <c r="AJ59" s="25">
        <v>0</v>
      </c>
      <c r="AK59" s="25">
        <v>0</v>
      </c>
      <c r="AL59" s="42">
        <v>25</v>
      </c>
      <c r="AM59" s="47">
        <v>183</v>
      </c>
      <c r="AN59" s="24">
        <v>29</v>
      </c>
      <c r="AO59" s="24">
        <v>75</v>
      </c>
      <c r="AP59" s="123">
        <v>41</v>
      </c>
      <c r="AQ59" s="46">
        <v>118</v>
      </c>
    </row>
    <row r="60" spans="1:43" ht="13.5" thickBot="1">
      <c r="A60" s="114" t="s">
        <v>355</v>
      </c>
      <c r="B60" s="124" t="s">
        <v>300</v>
      </c>
      <c r="C60" s="53">
        <v>540.7620000000001</v>
      </c>
      <c r="D60" s="53">
        <v>32</v>
      </c>
      <c r="E60" s="53">
        <v>107</v>
      </c>
      <c r="F60" s="53">
        <v>198</v>
      </c>
      <c r="G60" s="53">
        <v>51032</v>
      </c>
      <c r="H60" s="54">
        <v>22053</v>
      </c>
      <c r="I60" s="53">
        <v>5532</v>
      </c>
      <c r="J60" s="55">
        <v>748</v>
      </c>
      <c r="K60" s="56">
        <v>653</v>
      </c>
      <c r="L60" s="54">
        <v>434</v>
      </c>
      <c r="M60" s="57">
        <v>399.04</v>
      </c>
      <c r="N60" s="54">
        <v>813487</v>
      </c>
      <c r="O60" s="54">
        <v>706478</v>
      </c>
      <c r="P60" s="54">
        <v>832685</v>
      </c>
      <c r="Q60" s="54">
        <v>563516</v>
      </c>
      <c r="R60" s="54">
        <v>830583</v>
      </c>
      <c r="S60" s="56">
        <v>250314</v>
      </c>
      <c r="T60" s="58">
        <v>88709</v>
      </c>
      <c r="U60" s="58">
        <v>8605551</v>
      </c>
      <c r="V60" s="56">
        <v>5430165</v>
      </c>
      <c r="W60" s="55">
        <v>10043</v>
      </c>
      <c r="X60" s="58">
        <v>11726</v>
      </c>
      <c r="Y60" s="107">
        <v>132780</v>
      </c>
      <c r="Z60" s="108">
        <v>3156053</v>
      </c>
      <c r="AA60" s="109">
        <v>2715</v>
      </c>
      <c r="AB60" s="58">
        <v>3158768</v>
      </c>
      <c r="AC60" s="58">
        <v>1495625</v>
      </c>
      <c r="AD60" s="58">
        <v>1622563</v>
      </c>
      <c r="AE60" s="58">
        <v>2343400</v>
      </c>
      <c r="AF60" s="58">
        <v>0</v>
      </c>
      <c r="AG60" s="58">
        <v>2343400</v>
      </c>
      <c r="AH60" s="56">
        <v>1745756</v>
      </c>
      <c r="AI60" s="55">
        <v>29960</v>
      </c>
      <c r="AJ60" s="58">
        <v>398322</v>
      </c>
      <c r="AK60" s="58">
        <v>567959</v>
      </c>
      <c r="AL60" s="56">
        <v>255748</v>
      </c>
      <c r="AM60" s="55">
        <v>11845</v>
      </c>
      <c r="AN60" s="58">
        <v>2421</v>
      </c>
      <c r="AO60" s="58">
        <v>3998</v>
      </c>
      <c r="AP60" s="56">
        <v>1073</v>
      </c>
      <c r="AQ60" s="53">
        <v>2777</v>
      </c>
    </row>
    <row r="61" spans="1:43" ht="13.5" thickBot="1">
      <c r="A61" s="113" t="s">
        <v>256</v>
      </c>
      <c r="B61" s="23" t="s">
        <v>347</v>
      </c>
      <c r="C61" s="24"/>
      <c r="D61" s="25"/>
      <c r="E61" s="24"/>
      <c r="F61" s="24"/>
      <c r="G61" s="24"/>
      <c r="H61" s="24"/>
      <c r="I61" s="25"/>
      <c r="J61" s="25"/>
      <c r="K61" s="25"/>
      <c r="L61" s="24"/>
      <c r="M61" s="26"/>
      <c r="N61" s="26"/>
      <c r="O61" s="26"/>
      <c r="P61" s="26"/>
      <c r="Q61" s="26"/>
      <c r="R61" s="24"/>
      <c r="S61" s="24"/>
      <c r="T61" s="24"/>
      <c r="U61" s="24"/>
      <c r="V61" s="24"/>
      <c r="W61" s="24"/>
      <c r="X61" s="24"/>
      <c r="Y61" s="27"/>
      <c r="Z61" s="27"/>
      <c r="AA61" s="28"/>
      <c r="AB61" s="25"/>
      <c r="AC61" s="25"/>
      <c r="AD61" s="25"/>
      <c r="AE61" s="25"/>
      <c r="AF61" s="25"/>
      <c r="AG61" s="25"/>
      <c r="AH61" s="25"/>
      <c r="AI61" s="25"/>
      <c r="AJ61" s="25"/>
      <c r="AK61" s="25"/>
      <c r="AL61" s="25"/>
      <c r="AM61" s="25"/>
      <c r="AN61" s="25"/>
      <c r="AO61" s="25"/>
      <c r="AP61" s="25"/>
      <c r="AQ61" s="25"/>
    </row>
    <row r="62" spans="1:43" ht="12.75">
      <c r="A62" s="114" t="s">
        <v>357</v>
      </c>
      <c r="B62" s="115" t="s">
        <v>419</v>
      </c>
      <c r="C62" s="31"/>
      <c r="D62" s="31">
        <v>43</v>
      </c>
      <c r="E62" s="31">
        <v>70</v>
      </c>
      <c r="F62" s="31">
        <v>120</v>
      </c>
      <c r="G62" s="31">
        <v>15874</v>
      </c>
      <c r="H62" s="32">
        <v>11669</v>
      </c>
      <c r="I62" s="31">
        <v>2622</v>
      </c>
      <c r="J62" s="32">
        <v>245</v>
      </c>
      <c r="K62" s="32">
        <v>215</v>
      </c>
      <c r="L62" s="33">
        <v>147</v>
      </c>
      <c r="M62" s="34">
        <v>120.55</v>
      </c>
      <c r="N62" s="33">
        <v>450576</v>
      </c>
      <c r="O62" s="32">
        <v>365428</v>
      </c>
      <c r="P62" s="32">
        <v>443472</v>
      </c>
      <c r="Q62" s="32">
        <v>281459</v>
      </c>
      <c r="R62" s="31">
        <v>56690</v>
      </c>
      <c r="S62" s="33">
        <v>28004</v>
      </c>
      <c r="T62" s="32">
        <v>24920</v>
      </c>
      <c r="U62" s="32">
        <v>1325265</v>
      </c>
      <c r="V62" s="35">
        <v>1235469</v>
      </c>
      <c r="W62" s="33">
        <v>1342</v>
      </c>
      <c r="X62" s="32">
        <v>2441</v>
      </c>
      <c r="Y62" s="116">
        <v>37075</v>
      </c>
      <c r="Z62" s="117">
        <v>481315</v>
      </c>
      <c r="AA62" s="37">
        <v>39667</v>
      </c>
      <c r="AB62" s="32">
        <v>520982</v>
      </c>
      <c r="AC62" s="32">
        <v>107678</v>
      </c>
      <c r="AD62" s="32">
        <v>470427</v>
      </c>
      <c r="AE62" s="32">
        <v>702327</v>
      </c>
      <c r="AF62" s="32">
        <v>73084</v>
      </c>
      <c r="AG62" s="32">
        <v>775411</v>
      </c>
      <c r="AH62" s="35">
        <v>397603</v>
      </c>
      <c r="AI62" s="33">
        <v>12757</v>
      </c>
      <c r="AJ62" s="32">
        <v>157114</v>
      </c>
      <c r="AK62" s="32">
        <v>250521</v>
      </c>
      <c r="AL62" s="35">
        <v>156806</v>
      </c>
      <c r="AM62" s="33">
        <v>856</v>
      </c>
      <c r="AN62" s="32">
        <v>19</v>
      </c>
      <c r="AO62" s="32">
        <v>1864</v>
      </c>
      <c r="AP62" s="35">
        <v>122</v>
      </c>
      <c r="AQ62" s="31">
        <v>2077</v>
      </c>
    </row>
    <row r="63" spans="1:43" ht="20.25">
      <c r="A63" s="114" t="s">
        <v>358</v>
      </c>
      <c r="B63" s="70" t="s">
        <v>420</v>
      </c>
      <c r="C63" s="39"/>
      <c r="D63" s="39">
        <v>0</v>
      </c>
      <c r="E63" s="39">
        <v>3</v>
      </c>
      <c r="F63" s="39">
        <v>4</v>
      </c>
      <c r="G63" s="39">
        <v>3294</v>
      </c>
      <c r="H63" s="25">
        <v>703</v>
      </c>
      <c r="I63" s="39">
        <v>248</v>
      </c>
      <c r="J63" s="25">
        <v>44</v>
      </c>
      <c r="K63" s="25">
        <v>44</v>
      </c>
      <c r="L63" s="40">
        <v>27</v>
      </c>
      <c r="M63" s="41">
        <v>27</v>
      </c>
      <c r="N63" s="40">
        <v>38492</v>
      </c>
      <c r="O63" s="25">
        <v>28000</v>
      </c>
      <c r="P63" s="25">
        <v>160490</v>
      </c>
      <c r="Q63" s="25">
        <v>79627</v>
      </c>
      <c r="R63" s="39">
        <v>26780</v>
      </c>
      <c r="S63" s="40">
        <v>6372</v>
      </c>
      <c r="T63" s="25">
        <v>3573</v>
      </c>
      <c r="U63" s="25">
        <v>488561</v>
      </c>
      <c r="V63" s="42">
        <v>473762</v>
      </c>
      <c r="W63" s="40">
        <v>576</v>
      </c>
      <c r="X63" s="25">
        <v>667</v>
      </c>
      <c r="Y63" s="119">
        <v>16646</v>
      </c>
      <c r="Z63" s="27">
        <v>242896</v>
      </c>
      <c r="AA63" s="44">
        <v>0</v>
      </c>
      <c r="AB63" s="25">
        <v>242896</v>
      </c>
      <c r="AC63" s="25">
        <v>155524</v>
      </c>
      <c r="AD63" s="25">
        <v>803928</v>
      </c>
      <c r="AE63" s="25">
        <v>91485</v>
      </c>
      <c r="AF63" s="25">
        <v>0</v>
      </c>
      <c r="AG63" s="25">
        <v>91485</v>
      </c>
      <c r="AH63" s="42">
        <v>240663</v>
      </c>
      <c r="AI63" s="40">
        <v>0</v>
      </c>
      <c r="AJ63" s="25">
        <v>0</v>
      </c>
      <c r="AK63" s="25">
        <v>0</v>
      </c>
      <c r="AL63" s="42">
        <v>0</v>
      </c>
      <c r="AM63" s="40">
        <v>21</v>
      </c>
      <c r="AN63" s="25">
        <v>11</v>
      </c>
      <c r="AO63" s="25">
        <v>222</v>
      </c>
      <c r="AP63" s="42">
        <v>26</v>
      </c>
      <c r="AQ63" s="39">
        <v>23</v>
      </c>
    </row>
    <row r="64" spans="1:43" ht="12.75">
      <c r="A64" s="114" t="s">
        <v>359</v>
      </c>
      <c r="B64" s="70" t="s">
        <v>421</v>
      </c>
      <c r="C64" s="39"/>
      <c r="D64" s="39">
        <f aca="true" t="shared" si="13" ref="D64:AQ64">SUM(D62:D63)</f>
        <v>43</v>
      </c>
      <c r="E64" s="39">
        <f t="shared" si="13"/>
        <v>73</v>
      </c>
      <c r="F64" s="39">
        <f t="shared" si="13"/>
        <v>124</v>
      </c>
      <c r="G64" s="39">
        <f t="shared" si="13"/>
        <v>19168</v>
      </c>
      <c r="H64" s="25">
        <f t="shared" si="13"/>
        <v>12372</v>
      </c>
      <c r="I64" s="39">
        <f t="shared" si="13"/>
        <v>2870</v>
      </c>
      <c r="J64" s="25">
        <f t="shared" si="13"/>
        <v>289</v>
      </c>
      <c r="K64" s="25">
        <f t="shared" si="13"/>
        <v>259</v>
      </c>
      <c r="L64" s="40">
        <f t="shared" si="13"/>
        <v>174</v>
      </c>
      <c r="M64" s="41">
        <f t="shared" si="13"/>
        <v>147.55</v>
      </c>
      <c r="N64" s="40">
        <f t="shared" si="13"/>
        <v>489068</v>
      </c>
      <c r="O64" s="25">
        <f t="shared" si="13"/>
        <v>393428</v>
      </c>
      <c r="P64" s="25">
        <f t="shared" si="13"/>
        <v>603962</v>
      </c>
      <c r="Q64" s="25">
        <f t="shared" si="13"/>
        <v>361086</v>
      </c>
      <c r="R64" s="39">
        <f t="shared" si="13"/>
        <v>83470</v>
      </c>
      <c r="S64" s="40">
        <f t="shared" si="13"/>
        <v>34376</v>
      </c>
      <c r="T64" s="25">
        <f t="shared" si="13"/>
        <v>28493</v>
      </c>
      <c r="U64" s="25">
        <f t="shared" si="13"/>
        <v>1813826</v>
      </c>
      <c r="V64" s="42">
        <f t="shared" si="13"/>
        <v>1709231</v>
      </c>
      <c r="W64" s="40">
        <f t="shared" si="13"/>
        <v>1918</v>
      </c>
      <c r="X64" s="25">
        <f t="shared" si="13"/>
        <v>3108</v>
      </c>
      <c r="Y64" s="119">
        <f t="shared" si="13"/>
        <v>53721</v>
      </c>
      <c r="Z64" s="27">
        <f t="shared" si="13"/>
        <v>724211</v>
      </c>
      <c r="AA64" s="44">
        <f t="shared" si="13"/>
        <v>39667</v>
      </c>
      <c r="AB64" s="25">
        <f t="shared" si="13"/>
        <v>763878</v>
      </c>
      <c r="AC64" s="25">
        <f t="shared" si="13"/>
        <v>263202</v>
      </c>
      <c r="AD64" s="25">
        <f t="shared" si="13"/>
        <v>1274355</v>
      </c>
      <c r="AE64" s="25">
        <f t="shared" si="13"/>
        <v>793812</v>
      </c>
      <c r="AF64" s="25">
        <f t="shared" si="13"/>
        <v>73084</v>
      </c>
      <c r="AG64" s="25">
        <f t="shared" si="13"/>
        <v>866896</v>
      </c>
      <c r="AH64" s="42">
        <f t="shared" si="13"/>
        <v>638266</v>
      </c>
      <c r="AI64" s="40">
        <f t="shared" si="13"/>
        <v>12757</v>
      </c>
      <c r="AJ64" s="25">
        <f t="shared" si="13"/>
        <v>157114</v>
      </c>
      <c r="AK64" s="25">
        <f t="shared" si="13"/>
        <v>250521</v>
      </c>
      <c r="AL64" s="42">
        <f t="shared" si="13"/>
        <v>156806</v>
      </c>
      <c r="AM64" s="40">
        <f t="shared" si="13"/>
        <v>877</v>
      </c>
      <c r="AN64" s="25">
        <f t="shared" si="13"/>
        <v>30</v>
      </c>
      <c r="AO64" s="25">
        <f t="shared" si="13"/>
        <v>2086</v>
      </c>
      <c r="AP64" s="42">
        <f t="shared" si="13"/>
        <v>148</v>
      </c>
      <c r="AQ64" s="39">
        <f t="shared" si="13"/>
        <v>2100</v>
      </c>
    </row>
    <row r="65" spans="1:43" ht="21" thickBot="1">
      <c r="A65" s="114" t="s">
        <v>361</v>
      </c>
      <c r="B65" s="70" t="s">
        <v>422</v>
      </c>
      <c r="C65" s="45"/>
      <c r="D65" s="46">
        <v>0</v>
      </c>
      <c r="E65" s="46">
        <v>8</v>
      </c>
      <c r="F65" s="46">
        <v>9</v>
      </c>
      <c r="G65" s="46">
        <v>1576</v>
      </c>
      <c r="H65" s="24">
        <v>1715</v>
      </c>
      <c r="I65" s="46">
        <v>125</v>
      </c>
      <c r="J65" s="25">
        <v>8</v>
      </c>
      <c r="K65" s="25">
        <v>7</v>
      </c>
      <c r="L65" s="47">
        <v>10</v>
      </c>
      <c r="M65" s="48">
        <v>8.76</v>
      </c>
      <c r="N65" s="49">
        <v>0</v>
      </c>
      <c r="O65" s="50">
        <v>0</v>
      </c>
      <c r="P65" s="50">
        <v>0</v>
      </c>
      <c r="Q65" s="50">
        <v>0</v>
      </c>
      <c r="R65" s="46">
        <v>5960</v>
      </c>
      <c r="S65" s="40">
        <v>2344</v>
      </c>
      <c r="T65" s="25">
        <v>2106</v>
      </c>
      <c r="U65" s="25">
        <v>158275</v>
      </c>
      <c r="V65" s="42">
        <v>150510</v>
      </c>
      <c r="W65" s="40">
        <v>491</v>
      </c>
      <c r="X65" s="25">
        <v>777</v>
      </c>
      <c r="Y65" s="120">
        <v>3254</v>
      </c>
      <c r="Z65" s="121">
        <v>15590</v>
      </c>
      <c r="AA65" s="122">
        <v>0</v>
      </c>
      <c r="AB65" s="24">
        <v>15590</v>
      </c>
      <c r="AC65" s="24">
        <v>7751</v>
      </c>
      <c r="AD65" s="24">
        <v>77</v>
      </c>
      <c r="AE65" s="24">
        <v>15053</v>
      </c>
      <c r="AF65" s="24">
        <v>0</v>
      </c>
      <c r="AG65" s="24">
        <v>15053</v>
      </c>
      <c r="AH65" s="123">
        <v>11871</v>
      </c>
      <c r="AI65" s="40">
        <v>0</v>
      </c>
      <c r="AJ65" s="25">
        <v>0</v>
      </c>
      <c r="AK65" s="25">
        <v>0</v>
      </c>
      <c r="AL65" s="42">
        <v>0</v>
      </c>
      <c r="AM65" s="47">
        <v>43</v>
      </c>
      <c r="AN65" s="24">
        <v>93</v>
      </c>
      <c r="AO65" s="24">
        <v>13</v>
      </c>
      <c r="AP65" s="123">
        <v>83</v>
      </c>
      <c r="AQ65" s="46">
        <v>63</v>
      </c>
    </row>
    <row r="66" spans="1:43" ht="13.5" thickBot="1">
      <c r="A66" s="114" t="s">
        <v>363</v>
      </c>
      <c r="B66" s="124" t="s">
        <v>300</v>
      </c>
      <c r="C66" s="53">
        <v>269.735</v>
      </c>
      <c r="D66" s="53">
        <v>43</v>
      </c>
      <c r="E66" s="53">
        <v>81</v>
      </c>
      <c r="F66" s="53">
        <v>133</v>
      </c>
      <c r="G66" s="53">
        <v>20744</v>
      </c>
      <c r="H66" s="54">
        <v>14087</v>
      </c>
      <c r="I66" s="53">
        <v>2995</v>
      </c>
      <c r="J66" s="55">
        <v>297</v>
      </c>
      <c r="K66" s="56">
        <v>266</v>
      </c>
      <c r="L66" s="54">
        <v>184</v>
      </c>
      <c r="M66" s="57">
        <v>156.31</v>
      </c>
      <c r="N66" s="54">
        <v>489068</v>
      </c>
      <c r="O66" s="54">
        <v>393428</v>
      </c>
      <c r="P66" s="54">
        <v>603962</v>
      </c>
      <c r="Q66" s="54">
        <v>361086</v>
      </c>
      <c r="R66" s="54">
        <v>89430</v>
      </c>
      <c r="S66" s="56">
        <v>36720</v>
      </c>
      <c r="T66" s="58">
        <v>30599</v>
      </c>
      <c r="U66" s="58">
        <v>1972101</v>
      </c>
      <c r="V66" s="56">
        <v>1859741</v>
      </c>
      <c r="W66" s="55">
        <v>2409</v>
      </c>
      <c r="X66" s="58">
        <v>3885</v>
      </c>
      <c r="Y66" s="107">
        <v>56975</v>
      </c>
      <c r="Z66" s="108">
        <v>739801</v>
      </c>
      <c r="AA66" s="109">
        <v>39667</v>
      </c>
      <c r="AB66" s="58">
        <v>779468</v>
      </c>
      <c r="AC66" s="58">
        <v>270953</v>
      </c>
      <c r="AD66" s="58">
        <v>1274432</v>
      </c>
      <c r="AE66" s="58">
        <v>808865</v>
      </c>
      <c r="AF66" s="58">
        <v>73084</v>
      </c>
      <c r="AG66" s="58">
        <v>881949</v>
      </c>
      <c r="AH66" s="56">
        <v>650137</v>
      </c>
      <c r="AI66" s="55">
        <v>12757</v>
      </c>
      <c r="AJ66" s="58">
        <v>157114</v>
      </c>
      <c r="AK66" s="58">
        <v>250521</v>
      </c>
      <c r="AL66" s="56">
        <v>156806</v>
      </c>
      <c r="AM66" s="55">
        <v>920</v>
      </c>
      <c r="AN66" s="58">
        <v>123</v>
      </c>
      <c r="AO66" s="58">
        <v>2099</v>
      </c>
      <c r="AP66" s="56">
        <v>231</v>
      </c>
      <c r="AQ66" s="53">
        <v>2163</v>
      </c>
    </row>
    <row r="67" spans="1:43" ht="13.5" thickBot="1">
      <c r="A67" s="113" t="s">
        <v>364</v>
      </c>
      <c r="B67" s="23" t="s">
        <v>354</v>
      </c>
      <c r="C67" s="24"/>
      <c r="D67" s="25"/>
      <c r="E67" s="24"/>
      <c r="F67" s="24"/>
      <c r="G67" s="24"/>
      <c r="H67" s="24"/>
      <c r="I67" s="25"/>
      <c r="J67" s="25"/>
      <c r="K67" s="25"/>
      <c r="L67" s="24"/>
      <c r="M67" s="26"/>
      <c r="N67" s="26"/>
      <c r="O67" s="26"/>
      <c r="P67" s="26"/>
      <c r="Q67" s="26"/>
      <c r="R67" s="24"/>
      <c r="S67" s="24"/>
      <c r="T67" s="24"/>
      <c r="U67" s="24"/>
      <c r="V67" s="24"/>
      <c r="W67" s="24"/>
      <c r="X67" s="24"/>
      <c r="Y67" s="27"/>
      <c r="Z67" s="27"/>
      <c r="AA67" s="28"/>
      <c r="AB67" s="25"/>
      <c r="AC67" s="25"/>
      <c r="AD67" s="25"/>
      <c r="AE67" s="25"/>
      <c r="AF67" s="25"/>
      <c r="AG67" s="25"/>
      <c r="AH67" s="25"/>
      <c r="AI67" s="25"/>
      <c r="AJ67" s="25"/>
      <c r="AK67" s="25"/>
      <c r="AL67" s="25"/>
      <c r="AM67" s="25"/>
      <c r="AN67" s="25"/>
      <c r="AO67" s="25"/>
      <c r="AP67" s="25"/>
      <c r="AQ67" s="25"/>
    </row>
    <row r="68" spans="1:43" ht="12.75">
      <c r="A68" s="114" t="s">
        <v>257</v>
      </c>
      <c r="B68" s="115" t="s">
        <v>419</v>
      </c>
      <c r="C68" s="31"/>
      <c r="D68" s="31">
        <v>15</v>
      </c>
      <c r="E68" s="31">
        <v>78</v>
      </c>
      <c r="F68" s="31">
        <v>107</v>
      </c>
      <c r="G68" s="31">
        <v>27109</v>
      </c>
      <c r="H68" s="32">
        <v>16430</v>
      </c>
      <c r="I68" s="31">
        <v>3494</v>
      </c>
      <c r="J68" s="32">
        <v>352</v>
      </c>
      <c r="K68" s="32">
        <v>314</v>
      </c>
      <c r="L68" s="33">
        <v>229</v>
      </c>
      <c r="M68" s="34">
        <v>198.76</v>
      </c>
      <c r="N68" s="33">
        <v>4474921</v>
      </c>
      <c r="O68" s="32">
        <v>4355889</v>
      </c>
      <c r="P68" s="32">
        <v>4457796</v>
      </c>
      <c r="Q68" s="32">
        <v>3366914</v>
      </c>
      <c r="R68" s="31">
        <v>70047</v>
      </c>
      <c r="S68" s="33">
        <v>40852</v>
      </c>
      <c r="T68" s="32">
        <v>37024</v>
      </c>
      <c r="U68" s="32">
        <v>2524839</v>
      </c>
      <c r="V68" s="35">
        <v>2388423</v>
      </c>
      <c r="W68" s="33">
        <v>2287</v>
      </c>
      <c r="X68" s="32">
        <v>2373</v>
      </c>
      <c r="Y68" s="116">
        <v>66475</v>
      </c>
      <c r="Z68" s="117">
        <v>796667</v>
      </c>
      <c r="AA68" s="37">
        <v>0</v>
      </c>
      <c r="AB68" s="32">
        <v>796667</v>
      </c>
      <c r="AC68" s="32">
        <v>150367</v>
      </c>
      <c r="AD68" s="32">
        <v>322536</v>
      </c>
      <c r="AE68" s="32">
        <v>1371845</v>
      </c>
      <c r="AF68" s="32">
        <v>0</v>
      </c>
      <c r="AG68" s="32">
        <v>1371845</v>
      </c>
      <c r="AH68" s="35">
        <v>457892</v>
      </c>
      <c r="AI68" s="33">
        <v>22797</v>
      </c>
      <c r="AJ68" s="32">
        <v>265222</v>
      </c>
      <c r="AK68" s="32">
        <v>400147</v>
      </c>
      <c r="AL68" s="35">
        <v>137767</v>
      </c>
      <c r="AM68" s="33">
        <v>1356</v>
      </c>
      <c r="AN68" s="32">
        <v>219</v>
      </c>
      <c r="AO68" s="32">
        <v>2531</v>
      </c>
      <c r="AP68" s="35">
        <v>334</v>
      </c>
      <c r="AQ68" s="31">
        <v>3295</v>
      </c>
    </row>
    <row r="69" spans="1:43" ht="20.25">
      <c r="A69" s="114" t="s">
        <v>258</v>
      </c>
      <c r="B69" s="70" t="s">
        <v>420</v>
      </c>
      <c r="C69" s="39"/>
      <c r="D69" s="39">
        <v>0</v>
      </c>
      <c r="E69" s="39">
        <v>3</v>
      </c>
      <c r="F69" s="39">
        <v>7</v>
      </c>
      <c r="G69" s="39">
        <v>2196</v>
      </c>
      <c r="H69" s="25">
        <v>741</v>
      </c>
      <c r="I69" s="39">
        <v>303</v>
      </c>
      <c r="J69" s="25">
        <v>76</v>
      </c>
      <c r="K69" s="25">
        <v>60</v>
      </c>
      <c r="L69" s="40">
        <v>15</v>
      </c>
      <c r="M69" s="41">
        <v>15</v>
      </c>
      <c r="N69" s="40">
        <v>0</v>
      </c>
      <c r="O69" s="25">
        <v>0</v>
      </c>
      <c r="P69" s="25">
        <v>0</v>
      </c>
      <c r="Q69" s="25">
        <v>0</v>
      </c>
      <c r="R69" s="39">
        <v>10838</v>
      </c>
      <c r="S69" s="40">
        <v>3474</v>
      </c>
      <c r="T69" s="25">
        <v>3007</v>
      </c>
      <c r="U69" s="25">
        <v>275731</v>
      </c>
      <c r="V69" s="42">
        <v>260431</v>
      </c>
      <c r="W69" s="40">
        <v>384</v>
      </c>
      <c r="X69" s="25">
        <v>471</v>
      </c>
      <c r="Y69" s="119">
        <v>10909</v>
      </c>
      <c r="Z69" s="27">
        <v>55925</v>
      </c>
      <c r="AA69" s="44">
        <v>0</v>
      </c>
      <c r="AB69" s="25">
        <v>55925</v>
      </c>
      <c r="AC69" s="25">
        <v>22950</v>
      </c>
      <c r="AD69" s="25">
        <v>49334</v>
      </c>
      <c r="AE69" s="25">
        <v>89228</v>
      </c>
      <c r="AF69" s="25">
        <v>0</v>
      </c>
      <c r="AG69" s="25">
        <v>89228</v>
      </c>
      <c r="AH69" s="42">
        <v>44230</v>
      </c>
      <c r="AI69" s="40">
        <v>0</v>
      </c>
      <c r="AJ69" s="25">
        <v>0</v>
      </c>
      <c r="AK69" s="25">
        <v>0</v>
      </c>
      <c r="AL69" s="42">
        <v>0</v>
      </c>
      <c r="AM69" s="40">
        <v>180</v>
      </c>
      <c r="AN69" s="25">
        <v>19</v>
      </c>
      <c r="AO69" s="25">
        <v>334</v>
      </c>
      <c r="AP69" s="42">
        <v>31</v>
      </c>
      <c r="AQ69" s="39">
        <v>14</v>
      </c>
    </row>
    <row r="70" spans="1:43" ht="12.75">
      <c r="A70" s="114" t="s">
        <v>365</v>
      </c>
      <c r="B70" s="70" t="s">
        <v>421</v>
      </c>
      <c r="C70" s="39"/>
      <c r="D70" s="39">
        <f aca="true" t="shared" si="14" ref="D70:AQ70">SUM(D68:D69)</f>
        <v>15</v>
      </c>
      <c r="E70" s="39">
        <f t="shared" si="14"/>
        <v>81</v>
      </c>
      <c r="F70" s="39">
        <f t="shared" si="14"/>
        <v>114</v>
      </c>
      <c r="G70" s="39">
        <f t="shared" si="14"/>
        <v>29305</v>
      </c>
      <c r="H70" s="25">
        <f t="shared" si="14"/>
        <v>17171</v>
      </c>
      <c r="I70" s="39">
        <f t="shared" si="14"/>
        <v>3797</v>
      </c>
      <c r="J70" s="25">
        <f t="shared" si="14"/>
        <v>428</v>
      </c>
      <c r="K70" s="25">
        <f t="shared" si="14"/>
        <v>374</v>
      </c>
      <c r="L70" s="40">
        <f t="shared" si="14"/>
        <v>244</v>
      </c>
      <c r="M70" s="41">
        <f t="shared" si="14"/>
        <v>213.76</v>
      </c>
      <c r="N70" s="40">
        <f t="shared" si="14"/>
        <v>4474921</v>
      </c>
      <c r="O70" s="25">
        <f t="shared" si="14"/>
        <v>4355889</v>
      </c>
      <c r="P70" s="25">
        <f t="shared" si="14"/>
        <v>4457796</v>
      </c>
      <c r="Q70" s="25">
        <f t="shared" si="14"/>
        <v>3366914</v>
      </c>
      <c r="R70" s="39">
        <f t="shared" si="14"/>
        <v>80885</v>
      </c>
      <c r="S70" s="40">
        <f t="shared" si="14"/>
        <v>44326</v>
      </c>
      <c r="T70" s="25">
        <f t="shared" si="14"/>
        <v>40031</v>
      </c>
      <c r="U70" s="25">
        <f t="shared" si="14"/>
        <v>2800570</v>
      </c>
      <c r="V70" s="42">
        <f t="shared" si="14"/>
        <v>2648854</v>
      </c>
      <c r="W70" s="40">
        <f t="shared" si="14"/>
        <v>2671</v>
      </c>
      <c r="X70" s="25">
        <f t="shared" si="14"/>
        <v>2844</v>
      </c>
      <c r="Y70" s="119">
        <f t="shared" si="14"/>
        <v>77384</v>
      </c>
      <c r="Z70" s="27">
        <f t="shared" si="14"/>
        <v>852592</v>
      </c>
      <c r="AA70" s="44">
        <f t="shared" si="14"/>
        <v>0</v>
      </c>
      <c r="AB70" s="25">
        <f t="shared" si="14"/>
        <v>852592</v>
      </c>
      <c r="AC70" s="25">
        <f t="shared" si="14"/>
        <v>173317</v>
      </c>
      <c r="AD70" s="25">
        <f t="shared" si="14"/>
        <v>371870</v>
      </c>
      <c r="AE70" s="25">
        <f t="shared" si="14"/>
        <v>1461073</v>
      </c>
      <c r="AF70" s="25">
        <f t="shared" si="14"/>
        <v>0</v>
      </c>
      <c r="AG70" s="25">
        <f t="shared" si="14"/>
        <v>1461073</v>
      </c>
      <c r="AH70" s="42">
        <f t="shared" si="14"/>
        <v>502122</v>
      </c>
      <c r="AI70" s="40">
        <f t="shared" si="14"/>
        <v>22797</v>
      </c>
      <c r="AJ70" s="25">
        <f t="shared" si="14"/>
        <v>265222</v>
      </c>
      <c r="AK70" s="25">
        <f t="shared" si="14"/>
        <v>400147</v>
      </c>
      <c r="AL70" s="42">
        <f t="shared" si="14"/>
        <v>137767</v>
      </c>
      <c r="AM70" s="40">
        <f t="shared" si="14"/>
        <v>1536</v>
      </c>
      <c r="AN70" s="25">
        <f t="shared" si="14"/>
        <v>238</v>
      </c>
      <c r="AO70" s="25">
        <f t="shared" si="14"/>
        <v>2865</v>
      </c>
      <c r="AP70" s="42">
        <f t="shared" si="14"/>
        <v>365</v>
      </c>
      <c r="AQ70" s="39">
        <f t="shared" si="14"/>
        <v>3309</v>
      </c>
    </row>
    <row r="71" spans="1:43" ht="21" thickBot="1">
      <c r="A71" s="114" t="s">
        <v>367</v>
      </c>
      <c r="B71" s="70" t="s">
        <v>422</v>
      </c>
      <c r="C71" s="45"/>
      <c r="D71" s="46">
        <v>0</v>
      </c>
      <c r="E71" s="46">
        <v>16</v>
      </c>
      <c r="F71" s="46">
        <v>16</v>
      </c>
      <c r="G71" s="46">
        <v>8402</v>
      </c>
      <c r="H71" s="24">
        <v>3508</v>
      </c>
      <c r="I71" s="46">
        <v>379</v>
      </c>
      <c r="J71" s="25">
        <v>33</v>
      </c>
      <c r="K71" s="25">
        <v>28</v>
      </c>
      <c r="L71" s="47">
        <v>17</v>
      </c>
      <c r="M71" s="48">
        <v>13.01</v>
      </c>
      <c r="N71" s="49">
        <v>63</v>
      </c>
      <c r="O71" s="50">
        <v>63</v>
      </c>
      <c r="P71" s="50">
        <v>63</v>
      </c>
      <c r="Q71" s="50">
        <v>0</v>
      </c>
      <c r="R71" s="46">
        <v>5814</v>
      </c>
      <c r="S71" s="40">
        <v>4029</v>
      </c>
      <c r="T71" s="25">
        <v>3874</v>
      </c>
      <c r="U71" s="25">
        <v>231656</v>
      </c>
      <c r="V71" s="42">
        <v>228033</v>
      </c>
      <c r="W71" s="40">
        <v>521</v>
      </c>
      <c r="X71" s="25">
        <v>746</v>
      </c>
      <c r="Y71" s="120">
        <v>5927</v>
      </c>
      <c r="Z71" s="121">
        <v>24860</v>
      </c>
      <c r="AA71" s="122">
        <v>0</v>
      </c>
      <c r="AB71" s="24">
        <v>24860</v>
      </c>
      <c r="AC71" s="24">
        <v>3701</v>
      </c>
      <c r="AD71" s="24">
        <v>5337</v>
      </c>
      <c r="AE71" s="24">
        <v>31117</v>
      </c>
      <c r="AF71" s="24">
        <v>0</v>
      </c>
      <c r="AG71" s="24">
        <v>31117</v>
      </c>
      <c r="AH71" s="123">
        <v>20211</v>
      </c>
      <c r="AI71" s="40">
        <v>44</v>
      </c>
      <c r="AJ71" s="25">
        <v>0</v>
      </c>
      <c r="AK71" s="25">
        <v>0</v>
      </c>
      <c r="AL71" s="42">
        <v>0</v>
      </c>
      <c r="AM71" s="47">
        <v>48</v>
      </c>
      <c r="AN71" s="24">
        <v>34</v>
      </c>
      <c r="AO71" s="24">
        <v>127</v>
      </c>
      <c r="AP71" s="123">
        <v>57</v>
      </c>
      <c r="AQ71" s="46">
        <v>15</v>
      </c>
    </row>
    <row r="72" spans="1:43" ht="13.5" thickBot="1">
      <c r="A72" s="114" t="s">
        <v>252</v>
      </c>
      <c r="B72" s="124" t="s">
        <v>300</v>
      </c>
      <c r="C72" s="53">
        <v>401.17600000000004</v>
      </c>
      <c r="D72" s="53">
        <v>15</v>
      </c>
      <c r="E72" s="53">
        <v>97</v>
      </c>
      <c r="F72" s="53">
        <v>130</v>
      </c>
      <c r="G72" s="53">
        <v>37707</v>
      </c>
      <c r="H72" s="54">
        <v>20679</v>
      </c>
      <c r="I72" s="53">
        <v>4176</v>
      </c>
      <c r="J72" s="55">
        <v>461</v>
      </c>
      <c r="K72" s="56">
        <v>402</v>
      </c>
      <c r="L72" s="54">
        <v>261</v>
      </c>
      <c r="M72" s="57">
        <v>226.77</v>
      </c>
      <c r="N72" s="54">
        <v>4474984</v>
      </c>
      <c r="O72" s="54">
        <v>4355952</v>
      </c>
      <c r="P72" s="54">
        <v>4457859</v>
      </c>
      <c r="Q72" s="54">
        <v>3366914</v>
      </c>
      <c r="R72" s="54">
        <v>86699</v>
      </c>
      <c r="S72" s="56">
        <v>48355</v>
      </c>
      <c r="T72" s="58">
        <v>43905</v>
      </c>
      <c r="U72" s="58">
        <v>3032226</v>
      </c>
      <c r="V72" s="56">
        <v>2876887</v>
      </c>
      <c r="W72" s="55">
        <v>3192</v>
      </c>
      <c r="X72" s="58">
        <v>3590</v>
      </c>
      <c r="Y72" s="107">
        <v>83311</v>
      </c>
      <c r="Z72" s="108">
        <v>877452</v>
      </c>
      <c r="AA72" s="109">
        <v>0</v>
      </c>
      <c r="AB72" s="58">
        <v>877452</v>
      </c>
      <c r="AC72" s="58">
        <v>177018</v>
      </c>
      <c r="AD72" s="58">
        <v>377207</v>
      </c>
      <c r="AE72" s="58">
        <v>1492190</v>
      </c>
      <c r="AF72" s="58">
        <v>0</v>
      </c>
      <c r="AG72" s="58">
        <v>1492190</v>
      </c>
      <c r="AH72" s="56">
        <v>522333</v>
      </c>
      <c r="AI72" s="55">
        <v>22841</v>
      </c>
      <c r="AJ72" s="58">
        <v>265222</v>
      </c>
      <c r="AK72" s="58">
        <v>400147</v>
      </c>
      <c r="AL72" s="56">
        <v>137767</v>
      </c>
      <c r="AM72" s="55">
        <v>1584</v>
      </c>
      <c r="AN72" s="58">
        <v>272</v>
      </c>
      <c r="AO72" s="58">
        <v>2992</v>
      </c>
      <c r="AP72" s="56">
        <v>422</v>
      </c>
      <c r="AQ72" s="53">
        <v>3324</v>
      </c>
    </row>
    <row r="73" spans="1:43" ht="13.5" thickBot="1">
      <c r="A73" s="113" t="s">
        <v>369</v>
      </c>
      <c r="B73" s="23" t="s">
        <v>360</v>
      </c>
      <c r="C73" s="24"/>
      <c r="D73" s="25"/>
      <c r="E73" s="24"/>
      <c r="F73" s="24"/>
      <c r="G73" s="24"/>
      <c r="H73" s="24"/>
      <c r="I73" s="25"/>
      <c r="J73" s="25"/>
      <c r="K73" s="25"/>
      <c r="L73" s="24"/>
      <c r="M73" s="26"/>
      <c r="N73" s="26"/>
      <c r="O73" s="26"/>
      <c r="P73" s="26"/>
      <c r="Q73" s="26"/>
      <c r="R73" s="24"/>
      <c r="S73" s="24"/>
      <c r="T73" s="24"/>
      <c r="U73" s="24"/>
      <c r="V73" s="24"/>
      <c r="W73" s="24"/>
      <c r="X73" s="24"/>
      <c r="Y73" s="27"/>
      <c r="Z73" s="27"/>
      <c r="AA73" s="28"/>
      <c r="AB73" s="25"/>
      <c r="AC73" s="25"/>
      <c r="AD73" s="25"/>
      <c r="AE73" s="25"/>
      <c r="AF73" s="25"/>
      <c r="AG73" s="25"/>
      <c r="AH73" s="25"/>
      <c r="AI73" s="25"/>
      <c r="AJ73" s="25"/>
      <c r="AK73" s="25"/>
      <c r="AL73" s="25"/>
      <c r="AM73" s="25"/>
      <c r="AN73" s="25"/>
      <c r="AO73" s="25"/>
      <c r="AP73" s="25"/>
      <c r="AQ73" s="25"/>
    </row>
    <row r="74" spans="1:43" ht="12.75">
      <c r="A74" s="114" t="s">
        <v>426</v>
      </c>
      <c r="B74" s="115" t="s">
        <v>419</v>
      </c>
      <c r="C74" s="31"/>
      <c r="D74" s="31">
        <v>29</v>
      </c>
      <c r="E74" s="31">
        <v>50</v>
      </c>
      <c r="F74" s="31">
        <v>64</v>
      </c>
      <c r="G74" s="31">
        <v>16007</v>
      </c>
      <c r="H74" s="32">
        <v>7472</v>
      </c>
      <c r="I74" s="31">
        <v>1412</v>
      </c>
      <c r="J74" s="32">
        <v>176</v>
      </c>
      <c r="K74" s="32">
        <v>163</v>
      </c>
      <c r="L74" s="33">
        <v>121</v>
      </c>
      <c r="M74" s="34">
        <v>105.6</v>
      </c>
      <c r="N74" s="33">
        <v>481018</v>
      </c>
      <c r="O74" s="32">
        <v>408567</v>
      </c>
      <c r="P74" s="32">
        <v>471424</v>
      </c>
      <c r="Q74" s="32">
        <v>309692</v>
      </c>
      <c r="R74" s="31">
        <v>63268</v>
      </c>
      <c r="S74" s="33">
        <v>33869</v>
      </c>
      <c r="T74" s="32">
        <v>31785</v>
      </c>
      <c r="U74" s="32">
        <v>1585295</v>
      </c>
      <c r="V74" s="35">
        <v>1514571</v>
      </c>
      <c r="W74" s="33">
        <v>1532</v>
      </c>
      <c r="X74" s="32">
        <v>1747</v>
      </c>
      <c r="Y74" s="116">
        <v>30010</v>
      </c>
      <c r="Z74" s="117">
        <v>366159</v>
      </c>
      <c r="AA74" s="37">
        <v>27265</v>
      </c>
      <c r="AB74" s="32">
        <v>393424</v>
      </c>
      <c r="AC74" s="32">
        <v>71223</v>
      </c>
      <c r="AD74" s="32">
        <v>89334</v>
      </c>
      <c r="AE74" s="32">
        <v>542775</v>
      </c>
      <c r="AF74" s="32">
        <v>46201</v>
      </c>
      <c r="AG74" s="32">
        <v>588976</v>
      </c>
      <c r="AH74" s="35">
        <v>262917</v>
      </c>
      <c r="AI74" s="33">
        <v>8278</v>
      </c>
      <c r="AJ74" s="32">
        <v>103241</v>
      </c>
      <c r="AK74" s="32">
        <v>139898</v>
      </c>
      <c r="AL74" s="35">
        <v>68147</v>
      </c>
      <c r="AM74" s="33">
        <v>1443</v>
      </c>
      <c r="AN74" s="32">
        <v>18</v>
      </c>
      <c r="AO74" s="32">
        <v>1737</v>
      </c>
      <c r="AP74" s="35">
        <v>114</v>
      </c>
      <c r="AQ74" s="31">
        <v>503</v>
      </c>
    </row>
    <row r="75" spans="1:43" ht="20.25">
      <c r="A75" s="114" t="s">
        <v>370</v>
      </c>
      <c r="B75" s="70" t="s">
        <v>420</v>
      </c>
      <c r="C75" s="39"/>
      <c r="D75" s="39">
        <v>0</v>
      </c>
      <c r="E75" s="39">
        <v>2</v>
      </c>
      <c r="F75" s="39">
        <v>2</v>
      </c>
      <c r="G75" s="39">
        <v>814</v>
      </c>
      <c r="H75" s="25">
        <v>445</v>
      </c>
      <c r="I75" s="39">
        <v>62</v>
      </c>
      <c r="J75" s="25">
        <v>9</v>
      </c>
      <c r="K75" s="25">
        <v>6</v>
      </c>
      <c r="L75" s="40">
        <v>10</v>
      </c>
      <c r="M75" s="41">
        <v>9.25</v>
      </c>
      <c r="N75" s="40">
        <v>3547</v>
      </c>
      <c r="O75" s="25">
        <v>3547</v>
      </c>
      <c r="P75" s="25">
        <v>3547</v>
      </c>
      <c r="Q75" s="25">
        <v>0</v>
      </c>
      <c r="R75" s="39">
        <v>5430</v>
      </c>
      <c r="S75" s="40">
        <v>1835</v>
      </c>
      <c r="T75" s="25">
        <v>1759</v>
      </c>
      <c r="U75" s="25">
        <v>191444</v>
      </c>
      <c r="V75" s="42">
        <v>162103</v>
      </c>
      <c r="W75" s="40">
        <v>183</v>
      </c>
      <c r="X75" s="25">
        <v>198</v>
      </c>
      <c r="Y75" s="119">
        <v>2053</v>
      </c>
      <c r="Z75" s="27">
        <v>40828</v>
      </c>
      <c r="AA75" s="44">
        <v>0</v>
      </c>
      <c r="AB75" s="25">
        <v>40828</v>
      </c>
      <c r="AC75" s="25">
        <v>13962</v>
      </c>
      <c r="AD75" s="25">
        <v>45830</v>
      </c>
      <c r="AE75" s="25">
        <v>42119</v>
      </c>
      <c r="AF75" s="25">
        <v>0</v>
      </c>
      <c r="AG75" s="25">
        <v>42119</v>
      </c>
      <c r="AH75" s="42">
        <v>143142</v>
      </c>
      <c r="AI75" s="40">
        <v>0</v>
      </c>
      <c r="AJ75" s="25">
        <v>0</v>
      </c>
      <c r="AK75" s="25">
        <v>0</v>
      </c>
      <c r="AL75" s="42">
        <v>0</v>
      </c>
      <c r="AM75" s="40">
        <v>50</v>
      </c>
      <c r="AN75" s="25">
        <v>26</v>
      </c>
      <c r="AO75" s="25">
        <v>65</v>
      </c>
      <c r="AP75" s="42">
        <v>1</v>
      </c>
      <c r="AQ75" s="39">
        <v>21</v>
      </c>
    </row>
    <row r="76" spans="1:43" ht="12.75">
      <c r="A76" s="114" t="s">
        <v>371</v>
      </c>
      <c r="B76" s="70" t="s">
        <v>421</v>
      </c>
      <c r="C76" s="39"/>
      <c r="D76" s="39">
        <f aca="true" t="shared" si="15" ref="D76:AQ76">SUM(D74:D75)</f>
        <v>29</v>
      </c>
      <c r="E76" s="39">
        <f t="shared" si="15"/>
        <v>52</v>
      </c>
      <c r="F76" s="39">
        <f t="shared" si="15"/>
        <v>66</v>
      </c>
      <c r="G76" s="39">
        <f t="shared" si="15"/>
        <v>16821</v>
      </c>
      <c r="H76" s="25">
        <f t="shared" si="15"/>
        <v>7917</v>
      </c>
      <c r="I76" s="39">
        <f t="shared" si="15"/>
        <v>1474</v>
      </c>
      <c r="J76" s="25">
        <f t="shared" si="15"/>
        <v>185</v>
      </c>
      <c r="K76" s="25">
        <f t="shared" si="15"/>
        <v>169</v>
      </c>
      <c r="L76" s="40">
        <f t="shared" si="15"/>
        <v>131</v>
      </c>
      <c r="M76" s="41">
        <f t="shared" si="15"/>
        <v>114.85</v>
      </c>
      <c r="N76" s="40">
        <f t="shared" si="15"/>
        <v>484565</v>
      </c>
      <c r="O76" s="25">
        <f t="shared" si="15"/>
        <v>412114</v>
      </c>
      <c r="P76" s="25">
        <f t="shared" si="15"/>
        <v>474971</v>
      </c>
      <c r="Q76" s="25">
        <f t="shared" si="15"/>
        <v>309692</v>
      </c>
      <c r="R76" s="39">
        <f t="shared" si="15"/>
        <v>68698</v>
      </c>
      <c r="S76" s="40">
        <f t="shared" si="15"/>
        <v>35704</v>
      </c>
      <c r="T76" s="25">
        <f t="shared" si="15"/>
        <v>33544</v>
      </c>
      <c r="U76" s="25">
        <f t="shared" si="15"/>
        <v>1776739</v>
      </c>
      <c r="V76" s="42">
        <f t="shared" si="15"/>
        <v>1676674</v>
      </c>
      <c r="W76" s="40">
        <f t="shared" si="15"/>
        <v>1715</v>
      </c>
      <c r="X76" s="25">
        <f t="shared" si="15"/>
        <v>1945</v>
      </c>
      <c r="Y76" s="119">
        <f t="shared" si="15"/>
        <v>32063</v>
      </c>
      <c r="Z76" s="27">
        <f t="shared" si="15"/>
        <v>406987</v>
      </c>
      <c r="AA76" s="44">
        <f t="shared" si="15"/>
        <v>27265</v>
      </c>
      <c r="AB76" s="25">
        <f t="shared" si="15"/>
        <v>434252</v>
      </c>
      <c r="AC76" s="25">
        <f t="shared" si="15"/>
        <v>85185</v>
      </c>
      <c r="AD76" s="25">
        <f t="shared" si="15"/>
        <v>135164</v>
      </c>
      <c r="AE76" s="25">
        <f t="shared" si="15"/>
        <v>584894</v>
      </c>
      <c r="AF76" s="25">
        <f t="shared" si="15"/>
        <v>46201</v>
      </c>
      <c r="AG76" s="25">
        <f t="shared" si="15"/>
        <v>631095</v>
      </c>
      <c r="AH76" s="42">
        <f t="shared" si="15"/>
        <v>406059</v>
      </c>
      <c r="AI76" s="40">
        <f t="shared" si="15"/>
        <v>8278</v>
      </c>
      <c r="AJ76" s="25">
        <f t="shared" si="15"/>
        <v>103241</v>
      </c>
      <c r="AK76" s="25">
        <f t="shared" si="15"/>
        <v>139898</v>
      </c>
      <c r="AL76" s="42">
        <f t="shared" si="15"/>
        <v>68147</v>
      </c>
      <c r="AM76" s="40">
        <f t="shared" si="15"/>
        <v>1493</v>
      </c>
      <c r="AN76" s="25">
        <f t="shared" si="15"/>
        <v>44</v>
      </c>
      <c r="AO76" s="25">
        <f t="shared" si="15"/>
        <v>1802</v>
      </c>
      <c r="AP76" s="42">
        <f t="shared" si="15"/>
        <v>115</v>
      </c>
      <c r="AQ76" s="39">
        <f t="shared" si="15"/>
        <v>524</v>
      </c>
    </row>
    <row r="77" spans="1:43" ht="21" thickBot="1">
      <c r="A77" s="114" t="s">
        <v>373</v>
      </c>
      <c r="B77" s="70" t="s">
        <v>422</v>
      </c>
      <c r="C77" s="45"/>
      <c r="D77" s="46">
        <v>0</v>
      </c>
      <c r="E77" s="46">
        <v>10</v>
      </c>
      <c r="F77" s="46">
        <v>12</v>
      </c>
      <c r="G77" s="46">
        <v>2465</v>
      </c>
      <c r="H77" s="24">
        <v>2350</v>
      </c>
      <c r="I77" s="46">
        <v>295</v>
      </c>
      <c r="J77" s="25">
        <v>26</v>
      </c>
      <c r="K77" s="25">
        <v>25</v>
      </c>
      <c r="L77" s="47">
        <v>16</v>
      </c>
      <c r="M77" s="48">
        <v>12.45</v>
      </c>
      <c r="N77" s="49">
        <v>0</v>
      </c>
      <c r="O77" s="50">
        <v>0</v>
      </c>
      <c r="P77" s="50">
        <v>0</v>
      </c>
      <c r="Q77" s="50">
        <v>0</v>
      </c>
      <c r="R77" s="46">
        <v>4204</v>
      </c>
      <c r="S77" s="40">
        <v>3340</v>
      </c>
      <c r="T77" s="25">
        <v>2181</v>
      </c>
      <c r="U77" s="25">
        <v>266590</v>
      </c>
      <c r="V77" s="42">
        <v>254635</v>
      </c>
      <c r="W77" s="40">
        <v>271</v>
      </c>
      <c r="X77" s="25">
        <v>289</v>
      </c>
      <c r="Y77" s="120">
        <v>2392</v>
      </c>
      <c r="Z77" s="121">
        <v>4805</v>
      </c>
      <c r="AA77" s="122">
        <v>0</v>
      </c>
      <c r="AB77" s="24">
        <v>4805</v>
      </c>
      <c r="AC77" s="24">
        <v>2072</v>
      </c>
      <c r="AD77" s="24">
        <v>925</v>
      </c>
      <c r="AE77" s="24">
        <v>13030</v>
      </c>
      <c r="AF77" s="24">
        <v>0</v>
      </c>
      <c r="AG77" s="24">
        <v>13030</v>
      </c>
      <c r="AH77" s="123">
        <v>5598</v>
      </c>
      <c r="AI77" s="40">
        <v>0</v>
      </c>
      <c r="AJ77" s="25">
        <v>0</v>
      </c>
      <c r="AK77" s="25">
        <v>0</v>
      </c>
      <c r="AL77" s="42">
        <v>0</v>
      </c>
      <c r="AM77" s="47">
        <v>0</v>
      </c>
      <c r="AN77" s="24">
        <v>0</v>
      </c>
      <c r="AO77" s="24">
        <v>41</v>
      </c>
      <c r="AP77" s="123">
        <v>12</v>
      </c>
      <c r="AQ77" s="46">
        <v>5</v>
      </c>
    </row>
    <row r="78" spans="1:43" ht="13.5" thickBot="1">
      <c r="A78" s="114" t="s">
        <v>375</v>
      </c>
      <c r="B78" s="124" t="s">
        <v>300</v>
      </c>
      <c r="C78" s="53">
        <v>280.171</v>
      </c>
      <c r="D78" s="53">
        <v>29</v>
      </c>
      <c r="E78" s="53">
        <v>62</v>
      </c>
      <c r="F78" s="53">
        <v>78</v>
      </c>
      <c r="G78" s="53">
        <v>19286</v>
      </c>
      <c r="H78" s="54">
        <v>10267</v>
      </c>
      <c r="I78" s="53">
        <v>1769</v>
      </c>
      <c r="J78" s="55">
        <v>211</v>
      </c>
      <c r="K78" s="56">
        <v>194</v>
      </c>
      <c r="L78" s="54">
        <v>147</v>
      </c>
      <c r="M78" s="57">
        <v>127.3</v>
      </c>
      <c r="N78" s="54">
        <v>484565</v>
      </c>
      <c r="O78" s="54">
        <v>412114</v>
      </c>
      <c r="P78" s="54">
        <v>474971</v>
      </c>
      <c r="Q78" s="54">
        <v>309692</v>
      </c>
      <c r="R78" s="54">
        <v>72902</v>
      </c>
      <c r="S78" s="56">
        <v>39044</v>
      </c>
      <c r="T78" s="58">
        <v>35725</v>
      </c>
      <c r="U78" s="58">
        <v>2043329</v>
      </c>
      <c r="V78" s="56">
        <v>1931309</v>
      </c>
      <c r="W78" s="55">
        <v>1986</v>
      </c>
      <c r="X78" s="58">
        <v>2234</v>
      </c>
      <c r="Y78" s="107">
        <v>34455</v>
      </c>
      <c r="Z78" s="108">
        <v>411792</v>
      </c>
      <c r="AA78" s="109">
        <v>27265</v>
      </c>
      <c r="AB78" s="58">
        <v>439057</v>
      </c>
      <c r="AC78" s="58">
        <v>87257</v>
      </c>
      <c r="AD78" s="58">
        <v>136089</v>
      </c>
      <c r="AE78" s="58">
        <v>597924</v>
      </c>
      <c r="AF78" s="58">
        <v>46201</v>
      </c>
      <c r="AG78" s="58">
        <v>644125</v>
      </c>
      <c r="AH78" s="56">
        <v>411657</v>
      </c>
      <c r="AI78" s="55">
        <v>8278</v>
      </c>
      <c r="AJ78" s="58">
        <v>103241</v>
      </c>
      <c r="AK78" s="58">
        <v>139898</v>
      </c>
      <c r="AL78" s="56">
        <v>68147</v>
      </c>
      <c r="AM78" s="55">
        <v>1493</v>
      </c>
      <c r="AN78" s="58">
        <v>44</v>
      </c>
      <c r="AO78" s="58">
        <v>1843</v>
      </c>
      <c r="AP78" s="56">
        <v>127</v>
      </c>
      <c r="AQ78" s="53">
        <v>529</v>
      </c>
    </row>
    <row r="79" spans="1:43" ht="13.5" thickBot="1">
      <c r="A79" s="113" t="s">
        <v>376</v>
      </c>
      <c r="B79" s="23" t="s">
        <v>366</v>
      </c>
      <c r="C79" s="24"/>
      <c r="D79" s="25"/>
      <c r="E79" s="24"/>
      <c r="F79" s="24"/>
      <c r="G79" s="24"/>
      <c r="H79" s="24"/>
      <c r="I79" s="25"/>
      <c r="J79" s="25"/>
      <c r="K79" s="25"/>
      <c r="L79" s="24"/>
      <c r="M79" s="26"/>
      <c r="N79" s="26"/>
      <c r="O79" s="26"/>
      <c r="P79" s="26"/>
      <c r="Q79" s="26"/>
      <c r="R79" s="24"/>
      <c r="S79" s="24"/>
      <c r="T79" s="24"/>
      <c r="U79" s="24"/>
      <c r="V79" s="24"/>
      <c r="W79" s="24"/>
      <c r="X79" s="24"/>
      <c r="Y79" s="27"/>
      <c r="Z79" s="27"/>
      <c r="AA79" s="28"/>
      <c r="AB79" s="25"/>
      <c r="AC79" s="25"/>
      <c r="AD79" s="25"/>
      <c r="AE79" s="25"/>
      <c r="AF79" s="25"/>
      <c r="AG79" s="25"/>
      <c r="AH79" s="25"/>
      <c r="AI79" s="25"/>
      <c r="AJ79" s="25"/>
      <c r="AK79" s="25"/>
      <c r="AL79" s="25"/>
      <c r="AM79" s="25"/>
      <c r="AN79" s="25"/>
      <c r="AO79" s="25"/>
      <c r="AP79" s="25"/>
      <c r="AQ79" s="25"/>
    </row>
    <row r="80" spans="1:43" ht="12.75">
      <c r="A80" s="114" t="s">
        <v>259</v>
      </c>
      <c r="B80" s="115" t="s">
        <v>419</v>
      </c>
      <c r="C80" s="31"/>
      <c r="D80" s="31">
        <v>64</v>
      </c>
      <c r="E80" s="31">
        <v>59</v>
      </c>
      <c r="F80" s="31">
        <v>126</v>
      </c>
      <c r="G80" s="31">
        <v>12458</v>
      </c>
      <c r="H80" s="32">
        <v>9348</v>
      </c>
      <c r="I80" s="31">
        <v>1646</v>
      </c>
      <c r="J80" s="32">
        <v>163</v>
      </c>
      <c r="K80" s="32">
        <v>144</v>
      </c>
      <c r="L80" s="33">
        <v>124</v>
      </c>
      <c r="M80" s="34">
        <v>94.14</v>
      </c>
      <c r="N80" s="33">
        <v>174929</v>
      </c>
      <c r="O80" s="32">
        <v>152105</v>
      </c>
      <c r="P80" s="32">
        <v>178740</v>
      </c>
      <c r="Q80" s="32">
        <v>127390</v>
      </c>
      <c r="R80" s="31">
        <v>38554</v>
      </c>
      <c r="S80" s="33">
        <v>27947</v>
      </c>
      <c r="T80" s="32">
        <v>26454</v>
      </c>
      <c r="U80" s="32">
        <v>1097859</v>
      </c>
      <c r="V80" s="35">
        <v>1034258</v>
      </c>
      <c r="W80" s="33">
        <v>856</v>
      </c>
      <c r="X80" s="32">
        <v>940</v>
      </c>
      <c r="Y80" s="116">
        <v>28465</v>
      </c>
      <c r="Z80" s="117">
        <v>296238</v>
      </c>
      <c r="AA80" s="37">
        <v>0</v>
      </c>
      <c r="AB80" s="32">
        <v>296238</v>
      </c>
      <c r="AC80" s="32">
        <v>45544</v>
      </c>
      <c r="AD80" s="32">
        <v>218596</v>
      </c>
      <c r="AE80" s="32">
        <v>372990</v>
      </c>
      <c r="AF80" s="32">
        <v>0</v>
      </c>
      <c r="AG80" s="32">
        <v>372990</v>
      </c>
      <c r="AH80" s="35">
        <v>407580</v>
      </c>
      <c r="AI80" s="33">
        <v>10229</v>
      </c>
      <c r="AJ80" s="32">
        <v>111937</v>
      </c>
      <c r="AK80" s="32">
        <v>113162</v>
      </c>
      <c r="AL80" s="35">
        <v>146696</v>
      </c>
      <c r="AM80" s="33">
        <v>225</v>
      </c>
      <c r="AN80" s="32">
        <v>8</v>
      </c>
      <c r="AO80" s="32">
        <v>1182</v>
      </c>
      <c r="AP80" s="35">
        <v>110</v>
      </c>
      <c r="AQ80" s="31">
        <v>980</v>
      </c>
    </row>
    <row r="81" spans="1:43" ht="20.25">
      <c r="A81" s="114" t="s">
        <v>377</v>
      </c>
      <c r="B81" s="70" t="s">
        <v>420</v>
      </c>
      <c r="C81" s="39"/>
      <c r="D81" s="39">
        <v>18</v>
      </c>
      <c r="E81" s="39">
        <v>3</v>
      </c>
      <c r="F81" s="39">
        <v>21</v>
      </c>
      <c r="G81" s="39">
        <v>5598</v>
      </c>
      <c r="H81" s="25">
        <v>646</v>
      </c>
      <c r="I81" s="39">
        <v>158</v>
      </c>
      <c r="J81" s="25">
        <v>29</v>
      </c>
      <c r="K81" s="25">
        <v>26</v>
      </c>
      <c r="L81" s="40">
        <v>11</v>
      </c>
      <c r="M81" s="41">
        <v>9.5</v>
      </c>
      <c r="N81" s="40">
        <v>18844</v>
      </c>
      <c r="O81" s="25">
        <v>12893</v>
      </c>
      <c r="P81" s="25">
        <v>18614</v>
      </c>
      <c r="Q81" s="25">
        <v>10081</v>
      </c>
      <c r="R81" s="39">
        <v>4554</v>
      </c>
      <c r="S81" s="40">
        <v>888</v>
      </c>
      <c r="T81" s="25">
        <v>875</v>
      </c>
      <c r="U81" s="25">
        <v>149281</v>
      </c>
      <c r="V81" s="42">
        <v>143410</v>
      </c>
      <c r="W81" s="40">
        <v>197</v>
      </c>
      <c r="X81" s="25">
        <v>219</v>
      </c>
      <c r="Y81" s="119">
        <v>6482</v>
      </c>
      <c r="Z81" s="27">
        <v>23725</v>
      </c>
      <c r="AA81" s="44">
        <v>19291</v>
      </c>
      <c r="AB81" s="25">
        <v>43016</v>
      </c>
      <c r="AC81" s="25">
        <v>9238</v>
      </c>
      <c r="AD81" s="25">
        <v>7189</v>
      </c>
      <c r="AE81" s="25">
        <v>24282</v>
      </c>
      <c r="AF81" s="25">
        <v>27418</v>
      </c>
      <c r="AG81" s="25">
        <v>51700</v>
      </c>
      <c r="AH81" s="42">
        <v>15203</v>
      </c>
      <c r="AI81" s="40">
        <v>319</v>
      </c>
      <c r="AJ81" s="25">
        <v>5645</v>
      </c>
      <c r="AK81" s="25">
        <v>3401</v>
      </c>
      <c r="AL81" s="42">
        <v>3716</v>
      </c>
      <c r="AM81" s="40">
        <v>9</v>
      </c>
      <c r="AN81" s="25">
        <v>17</v>
      </c>
      <c r="AO81" s="25">
        <v>50</v>
      </c>
      <c r="AP81" s="42">
        <v>5</v>
      </c>
      <c r="AQ81" s="39">
        <v>51</v>
      </c>
    </row>
    <row r="82" spans="1:43" ht="12.75">
      <c r="A82" s="114" t="s">
        <v>379</v>
      </c>
      <c r="B82" s="70" t="s">
        <v>421</v>
      </c>
      <c r="C82" s="39"/>
      <c r="D82" s="39">
        <f aca="true" t="shared" si="16" ref="D82:AQ82">SUM(D80:D81)</f>
        <v>82</v>
      </c>
      <c r="E82" s="39">
        <f t="shared" si="16"/>
        <v>62</v>
      </c>
      <c r="F82" s="39">
        <f t="shared" si="16"/>
        <v>147</v>
      </c>
      <c r="G82" s="39">
        <f t="shared" si="16"/>
        <v>18056</v>
      </c>
      <c r="H82" s="25">
        <f t="shared" si="16"/>
        <v>9994</v>
      </c>
      <c r="I82" s="39">
        <f t="shared" si="16"/>
        <v>1804</v>
      </c>
      <c r="J82" s="25">
        <f t="shared" si="16"/>
        <v>192</v>
      </c>
      <c r="K82" s="25">
        <f t="shared" si="16"/>
        <v>170</v>
      </c>
      <c r="L82" s="40">
        <f t="shared" si="16"/>
        <v>135</v>
      </c>
      <c r="M82" s="41">
        <f t="shared" si="16"/>
        <v>103.64</v>
      </c>
      <c r="N82" s="40">
        <f t="shared" si="16"/>
        <v>193773</v>
      </c>
      <c r="O82" s="25">
        <f t="shared" si="16"/>
        <v>164998</v>
      </c>
      <c r="P82" s="25">
        <f t="shared" si="16"/>
        <v>197354</v>
      </c>
      <c r="Q82" s="25">
        <f t="shared" si="16"/>
        <v>137471</v>
      </c>
      <c r="R82" s="39">
        <f t="shared" si="16"/>
        <v>43108</v>
      </c>
      <c r="S82" s="40">
        <f t="shared" si="16"/>
        <v>28835</v>
      </c>
      <c r="T82" s="25">
        <f t="shared" si="16"/>
        <v>27329</v>
      </c>
      <c r="U82" s="25">
        <f t="shared" si="16"/>
        <v>1247140</v>
      </c>
      <c r="V82" s="42">
        <f t="shared" si="16"/>
        <v>1177668</v>
      </c>
      <c r="W82" s="40">
        <f t="shared" si="16"/>
        <v>1053</v>
      </c>
      <c r="X82" s="25">
        <f t="shared" si="16"/>
        <v>1159</v>
      </c>
      <c r="Y82" s="119">
        <f t="shared" si="16"/>
        <v>34947</v>
      </c>
      <c r="Z82" s="27">
        <f t="shared" si="16"/>
        <v>319963</v>
      </c>
      <c r="AA82" s="44">
        <f t="shared" si="16"/>
        <v>19291</v>
      </c>
      <c r="AB82" s="25">
        <f t="shared" si="16"/>
        <v>339254</v>
      </c>
      <c r="AC82" s="25">
        <f t="shared" si="16"/>
        <v>54782</v>
      </c>
      <c r="AD82" s="25">
        <f t="shared" si="16"/>
        <v>225785</v>
      </c>
      <c r="AE82" s="25">
        <f t="shared" si="16"/>
        <v>397272</v>
      </c>
      <c r="AF82" s="25">
        <f t="shared" si="16"/>
        <v>27418</v>
      </c>
      <c r="AG82" s="25">
        <f t="shared" si="16"/>
        <v>424690</v>
      </c>
      <c r="AH82" s="42">
        <f t="shared" si="16"/>
        <v>422783</v>
      </c>
      <c r="AI82" s="40">
        <f t="shared" si="16"/>
        <v>10548</v>
      </c>
      <c r="AJ82" s="25">
        <f t="shared" si="16"/>
        <v>117582</v>
      </c>
      <c r="AK82" s="25">
        <f t="shared" si="16"/>
        <v>116563</v>
      </c>
      <c r="AL82" s="42">
        <f t="shared" si="16"/>
        <v>150412</v>
      </c>
      <c r="AM82" s="40">
        <f t="shared" si="16"/>
        <v>234</v>
      </c>
      <c r="AN82" s="25">
        <f t="shared" si="16"/>
        <v>25</v>
      </c>
      <c r="AO82" s="25">
        <f t="shared" si="16"/>
        <v>1232</v>
      </c>
      <c r="AP82" s="42">
        <f t="shared" si="16"/>
        <v>115</v>
      </c>
      <c r="AQ82" s="39">
        <f t="shared" si="16"/>
        <v>1031</v>
      </c>
    </row>
    <row r="83" spans="1:43" ht="21" thickBot="1">
      <c r="A83" s="114" t="s">
        <v>260</v>
      </c>
      <c r="B83" s="70" t="s">
        <v>422</v>
      </c>
      <c r="C83" s="45"/>
      <c r="D83" s="46">
        <v>0</v>
      </c>
      <c r="E83" s="46">
        <v>9</v>
      </c>
      <c r="F83" s="46">
        <v>9</v>
      </c>
      <c r="G83" s="46">
        <v>1214</v>
      </c>
      <c r="H83" s="24">
        <v>1918</v>
      </c>
      <c r="I83" s="46">
        <v>114</v>
      </c>
      <c r="J83" s="25">
        <v>6</v>
      </c>
      <c r="K83" s="25">
        <v>6</v>
      </c>
      <c r="L83" s="47">
        <v>11</v>
      </c>
      <c r="M83" s="48">
        <v>8</v>
      </c>
      <c r="N83" s="49">
        <v>182</v>
      </c>
      <c r="O83" s="50">
        <v>0</v>
      </c>
      <c r="P83" s="50">
        <v>775</v>
      </c>
      <c r="Q83" s="50">
        <v>177</v>
      </c>
      <c r="R83" s="46">
        <v>4473</v>
      </c>
      <c r="S83" s="40">
        <v>2230</v>
      </c>
      <c r="T83" s="25">
        <v>2175</v>
      </c>
      <c r="U83" s="25">
        <v>128314</v>
      </c>
      <c r="V83" s="42">
        <v>126236</v>
      </c>
      <c r="W83" s="40">
        <v>130</v>
      </c>
      <c r="X83" s="25">
        <v>137</v>
      </c>
      <c r="Y83" s="120">
        <v>1892</v>
      </c>
      <c r="Z83" s="121">
        <v>5214</v>
      </c>
      <c r="AA83" s="122">
        <v>0</v>
      </c>
      <c r="AB83" s="24">
        <v>5214</v>
      </c>
      <c r="AC83" s="24">
        <v>227</v>
      </c>
      <c r="AD83" s="24">
        <v>276</v>
      </c>
      <c r="AE83" s="24">
        <v>9037</v>
      </c>
      <c r="AF83" s="24">
        <v>0</v>
      </c>
      <c r="AG83" s="24">
        <v>9037</v>
      </c>
      <c r="AH83" s="123">
        <v>1944</v>
      </c>
      <c r="AI83" s="40">
        <v>18</v>
      </c>
      <c r="AJ83" s="25">
        <v>122</v>
      </c>
      <c r="AK83" s="25">
        <v>369</v>
      </c>
      <c r="AL83" s="42">
        <v>42</v>
      </c>
      <c r="AM83" s="47">
        <v>13</v>
      </c>
      <c r="AN83" s="24">
        <v>0</v>
      </c>
      <c r="AO83" s="24">
        <v>17</v>
      </c>
      <c r="AP83" s="123">
        <v>2</v>
      </c>
      <c r="AQ83" s="46">
        <v>132</v>
      </c>
    </row>
    <row r="84" spans="1:43" ht="13.5" thickBot="1">
      <c r="A84" s="114" t="s">
        <v>263</v>
      </c>
      <c r="B84" s="124" t="s">
        <v>300</v>
      </c>
      <c r="C84" s="53">
        <v>161.99900000000002</v>
      </c>
      <c r="D84" s="53">
        <v>82</v>
      </c>
      <c r="E84" s="53">
        <v>71</v>
      </c>
      <c r="F84" s="53">
        <v>156</v>
      </c>
      <c r="G84" s="53">
        <v>19270</v>
      </c>
      <c r="H84" s="54">
        <v>11912</v>
      </c>
      <c r="I84" s="53">
        <v>1918</v>
      </c>
      <c r="J84" s="55">
        <v>198</v>
      </c>
      <c r="K84" s="56">
        <v>176</v>
      </c>
      <c r="L84" s="54">
        <v>146</v>
      </c>
      <c r="M84" s="57">
        <v>111.64</v>
      </c>
      <c r="N84" s="54">
        <v>193955</v>
      </c>
      <c r="O84" s="54">
        <v>164998</v>
      </c>
      <c r="P84" s="54">
        <v>198129</v>
      </c>
      <c r="Q84" s="54">
        <v>137648</v>
      </c>
      <c r="R84" s="54">
        <v>47581</v>
      </c>
      <c r="S84" s="56">
        <v>31065</v>
      </c>
      <c r="T84" s="58">
        <v>29504</v>
      </c>
      <c r="U84" s="58">
        <v>1375454</v>
      </c>
      <c r="V84" s="56">
        <v>1303904</v>
      </c>
      <c r="W84" s="55">
        <v>1183</v>
      </c>
      <c r="X84" s="58">
        <v>1296</v>
      </c>
      <c r="Y84" s="107">
        <v>36839</v>
      </c>
      <c r="Z84" s="108">
        <v>325177</v>
      </c>
      <c r="AA84" s="109">
        <v>19291</v>
      </c>
      <c r="AB84" s="58">
        <v>344468</v>
      </c>
      <c r="AC84" s="58">
        <v>55009</v>
      </c>
      <c r="AD84" s="58">
        <v>226061</v>
      </c>
      <c r="AE84" s="58">
        <v>406309</v>
      </c>
      <c r="AF84" s="58">
        <v>27418</v>
      </c>
      <c r="AG84" s="58">
        <v>433727</v>
      </c>
      <c r="AH84" s="56">
        <v>424727</v>
      </c>
      <c r="AI84" s="55">
        <v>10566</v>
      </c>
      <c r="AJ84" s="58">
        <v>117704</v>
      </c>
      <c r="AK84" s="58">
        <v>116932</v>
      </c>
      <c r="AL84" s="56">
        <v>150454</v>
      </c>
      <c r="AM84" s="55">
        <v>247</v>
      </c>
      <c r="AN84" s="58">
        <v>25</v>
      </c>
      <c r="AO84" s="58">
        <v>1249</v>
      </c>
      <c r="AP84" s="56">
        <v>117</v>
      </c>
      <c r="AQ84" s="53">
        <v>1163</v>
      </c>
    </row>
    <row r="85" spans="1:43" ht="13.5" thickBot="1">
      <c r="A85" s="113" t="s">
        <v>427</v>
      </c>
      <c r="B85" s="23" t="s">
        <v>372</v>
      </c>
      <c r="C85" s="24"/>
      <c r="D85" s="25"/>
      <c r="E85" s="24"/>
      <c r="F85" s="24"/>
      <c r="G85" s="24"/>
      <c r="H85" s="24"/>
      <c r="I85" s="25"/>
      <c r="J85" s="25"/>
      <c r="K85" s="25"/>
      <c r="L85" s="24"/>
      <c r="M85" s="26"/>
      <c r="N85" s="26"/>
      <c r="O85" s="26"/>
      <c r="P85" s="26"/>
      <c r="Q85" s="26"/>
      <c r="R85" s="24"/>
      <c r="S85" s="24"/>
      <c r="T85" s="24"/>
      <c r="U85" s="24"/>
      <c r="V85" s="24"/>
      <c r="W85" s="24"/>
      <c r="X85" s="24"/>
      <c r="Y85" s="27"/>
      <c r="Z85" s="27"/>
      <c r="AA85" s="28"/>
      <c r="AB85" s="25"/>
      <c r="AC85" s="25"/>
      <c r="AD85" s="25"/>
      <c r="AE85" s="25"/>
      <c r="AF85" s="25"/>
      <c r="AG85" s="25"/>
      <c r="AH85" s="25"/>
      <c r="AI85" s="25"/>
      <c r="AJ85" s="25"/>
      <c r="AK85" s="25"/>
      <c r="AL85" s="25"/>
      <c r="AM85" s="25"/>
      <c r="AN85" s="25"/>
      <c r="AO85" s="25"/>
      <c r="AP85" s="25"/>
      <c r="AQ85" s="25"/>
    </row>
    <row r="86" spans="1:43" ht="12.75">
      <c r="A86" s="114" t="s">
        <v>381</v>
      </c>
      <c r="B86" s="115" t="s">
        <v>419</v>
      </c>
      <c r="C86" s="31"/>
      <c r="D86" s="31">
        <v>27</v>
      </c>
      <c r="E86" s="31">
        <v>148</v>
      </c>
      <c r="F86" s="31">
        <v>205</v>
      </c>
      <c r="G86" s="31">
        <v>40377</v>
      </c>
      <c r="H86" s="32">
        <v>28416</v>
      </c>
      <c r="I86" s="31">
        <v>4684</v>
      </c>
      <c r="J86" s="32">
        <v>618</v>
      </c>
      <c r="K86" s="32">
        <v>560</v>
      </c>
      <c r="L86" s="33">
        <v>399</v>
      </c>
      <c r="M86" s="34">
        <v>353.84</v>
      </c>
      <c r="N86" s="33">
        <v>1623391</v>
      </c>
      <c r="O86" s="32">
        <v>1455215</v>
      </c>
      <c r="P86" s="32">
        <v>1638187</v>
      </c>
      <c r="Q86" s="32">
        <v>1067278</v>
      </c>
      <c r="R86" s="31">
        <v>202239</v>
      </c>
      <c r="S86" s="33">
        <v>107679</v>
      </c>
      <c r="T86" s="32">
        <v>92837</v>
      </c>
      <c r="U86" s="32">
        <v>3812957</v>
      </c>
      <c r="V86" s="35">
        <v>3644589</v>
      </c>
      <c r="W86" s="33">
        <v>4787</v>
      </c>
      <c r="X86" s="32">
        <v>4966</v>
      </c>
      <c r="Y86" s="116">
        <v>136562</v>
      </c>
      <c r="Z86" s="117">
        <v>1484428</v>
      </c>
      <c r="AA86" s="37">
        <v>30222</v>
      </c>
      <c r="AB86" s="32">
        <v>1514650</v>
      </c>
      <c r="AC86" s="32">
        <v>255230</v>
      </c>
      <c r="AD86" s="32">
        <v>416934</v>
      </c>
      <c r="AE86" s="32">
        <v>2762009</v>
      </c>
      <c r="AF86" s="32">
        <v>38016</v>
      </c>
      <c r="AG86" s="32">
        <v>2800025</v>
      </c>
      <c r="AH86" s="35">
        <v>1550373</v>
      </c>
      <c r="AI86" s="33">
        <v>45119</v>
      </c>
      <c r="AJ86" s="32">
        <v>499612</v>
      </c>
      <c r="AK86" s="32">
        <v>817445</v>
      </c>
      <c r="AL86" s="35">
        <v>475434</v>
      </c>
      <c r="AM86" s="33">
        <v>1784</v>
      </c>
      <c r="AN86" s="32">
        <v>92</v>
      </c>
      <c r="AO86" s="32">
        <v>4276</v>
      </c>
      <c r="AP86" s="35">
        <v>263</v>
      </c>
      <c r="AQ86" s="31">
        <v>3042</v>
      </c>
    </row>
    <row r="87" spans="1:43" ht="20.25">
      <c r="A87" s="114" t="s">
        <v>265</v>
      </c>
      <c r="B87" s="70" t="s">
        <v>420</v>
      </c>
      <c r="C87" s="39"/>
      <c r="D87" s="39">
        <v>0</v>
      </c>
      <c r="E87" s="39">
        <v>5</v>
      </c>
      <c r="F87" s="39">
        <v>63</v>
      </c>
      <c r="G87" s="39">
        <v>4169</v>
      </c>
      <c r="H87" s="25">
        <v>1083</v>
      </c>
      <c r="I87" s="39">
        <v>426</v>
      </c>
      <c r="J87" s="25">
        <v>71</v>
      </c>
      <c r="K87" s="25">
        <v>70</v>
      </c>
      <c r="L87" s="40">
        <v>42</v>
      </c>
      <c r="M87" s="41">
        <v>39.25</v>
      </c>
      <c r="N87" s="40">
        <v>0</v>
      </c>
      <c r="O87" s="25">
        <v>0</v>
      </c>
      <c r="P87" s="25">
        <v>0</v>
      </c>
      <c r="Q87" s="25">
        <v>0</v>
      </c>
      <c r="R87" s="39">
        <v>35330</v>
      </c>
      <c r="S87" s="40">
        <v>13207</v>
      </c>
      <c r="T87" s="25">
        <v>12804</v>
      </c>
      <c r="U87" s="25">
        <v>787325</v>
      </c>
      <c r="V87" s="42">
        <v>778084</v>
      </c>
      <c r="W87" s="40">
        <v>597</v>
      </c>
      <c r="X87" s="25">
        <v>785</v>
      </c>
      <c r="Y87" s="119">
        <v>11225</v>
      </c>
      <c r="Z87" s="27">
        <v>175708</v>
      </c>
      <c r="AA87" s="44">
        <v>0</v>
      </c>
      <c r="AB87" s="25">
        <v>175708</v>
      </c>
      <c r="AC87" s="25">
        <v>40500</v>
      </c>
      <c r="AD87" s="25">
        <v>80653</v>
      </c>
      <c r="AE87" s="25">
        <v>103346</v>
      </c>
      <c r="AF87" s="25">
        <v>0</v>
      </c>
      <c r="AG87" s="25">
        <v>103346</v>
      </c>
      <c r="AH87" s="42">
        <v>259768</v>
      </c>
      <c r="AI87" s="40">
        <v>0</v>
      </c>
      <c r="AJ87" s="25">
        <v>0</v>
      </c>
      <c r="AK87" s="25">
        <v>0</v>
      </c>
      <c r="AL87" s="42">
        <v>0</v>
      </c>
      <c r="AM87" s="40">
        <v>183</v>
      </c>
      <c r="AN87" s="25">
        <v>344</v>
      </c>
      <c r="AO87" s="25">
        <v>206</v>
      </c>
      <c r="AP87" s="42">
        <v>19</v>
      </c>
      <c r="AQ87" s="39">
        <v>7</v>
      </c>
    </row>
    <row r="88" spans="1:43" ht="12.75">
      <c r="A88" s="114" t="s">
        <v>268</v>
      </c>
      <c r="B88" s="70" t="s">
        <v>421</v>
      </c>
      <c r="C88" s="39"/>
      <c r="D88" s="39">
        <f aca="true" t="shared" si="17" ref="D88:AQ88">SUM(D86:D87)</f>
        <v>27</v>
      </c>
      <c r="E88" s="39">
        <f t="shared" si="17"/>
        <v>153</v>
      </c>
      <c r="F88" s="39">
        <f t="shared" si="17"/>
        <v>268</v>
      </c>
      <c r="G88" s="39">
        <f t="shared" si="17"/>
        <v>44546</v>
      </c>
      <c r="H88" s="25">
        <f t="shared" si="17"/>
        <v>29499</v>
      </c>
      <c r="I88" s="39">
        <f t="shared" si="17"/>
        <v>5110</v>
      </c>
      <c r="J88" s="25">
        <f t="shared" si="17"/>
        <v>689</v>
      </c>
      <c r="K88" s="25">
        <f t="shared" si="17"/>
        <v>630</v>
      </c>
      <c r="L88" s="40">
        <f t="shared" si="17"/>
        <v>441</v>
      </c>
      <c r="M88" s="41">
        <f t="shared" si="17"/>
        <v>393.09</v>
      </c>
      <c r="N88" s="40">
        <f t="shared" si="17"/>
        <v>1623391</v>
      </c>
      <c r="O88" s="25">
        <f t="shared" si="17"/>
        <v>1455215</v>
      </c>
      <c r="P88" s="25">
        <f t="shared" si="17"/>
        <v>1638187</v>
      </c>
      <c r="Q88" s="25">
        <f t="shared" si="17"/>
        <v>1067278</v>
      </c>
      <c r="R88" s="39">
        <f t="shared" si="17"/>
        <v>237569</v>
      </c>
      <c r="S88" s="40">
        <f t="shared" si="17"/>
        <v>120886</v>
      </c>
      <c r="T88" s="25">
        <f t="shared" si="17"/>
        <v>105641</v>
      </c>
      <c r="U88" s="25">
        <f t="shared" si="17"/>
        <v>4600282</v>
      </c>
      <c r="V88" s="42">
        <f t="shared" si="17"/>
        <v>4422673</v>
      </c>
      <c r="W88" s="40">
        <f t="shared" si="17"/>
        <v>5384</v>
      </c>
      <c r="X88" s="25">
        <f t="shared" si="17"/>
        <v>5751</v>
      </c>
      <c r="Y88" s="119">
        <f t="shared" si="17"/>
        <v>147787</v>
      </c>
      <c r="Z88" s="27">
        <f t="shared" si="17"/>
        <v>1660136</v>
      </c>
      <c r="AA88" s="44">
        <f t="shared" si="17"/>
        <v>30222</v>
      </c>
      <c r="AB88" s="25">
        <f t="shared" si="17"/>
        <v>1690358</v>
      </c>
      <c r="AC88" s="25">
        <f t="shared" si="17"/>
        <v>295730</v>
      </c>
      <c r="AD88" s="25">
        <f t="shared" si="17"/>
        <v>497587</v>
      </c>
      <c r="AE88" s="25">
        <f t="shared" si="17"/>
        <v>2865355</v>
      </c>
      <c r="AF88" s="25">
        <f t="shared" si="17"/>
        <v>38016</v>
      </c>
      <c r="AG88" s="25">
        <f t="shared" si="17"/>
        <v>2903371</v>
      </c>
      <c r="AH88" s="42">
        <f t="shared" si="17"/>
        <v>1810141</v>
      </c>
      <c r="AI88" s="40">
        <f t="shared" si="17"/>
        <v>45119</v>
      </c>
      <c r="AJ88" s="25">
        <f t="shared" si="17"/>
        <v>499612</v>
      </c>
      <c r="AK88" s="25">
        <f t="shared" si="17"/>
        <v>817445</v>
      </c>
      <c r="AL88" s="42">
        <f t="shared" si="17"/>
        <v>475434</v>
      </c>
      <c r="AM88" s="40">
        <f t="shared" si="17"/>
        <v>1967</v>
      </c>
      <c r="AN88" s="25">
        <f t="shared" si="17"/>
        <v>436</v>
      </c>
      <c r="AO88" s="25">
        <f t="shared" si="17"/>
        <v>4482</v>
      </c>
      <c r="AP88" s="42">
        <f t="shared" si="17"/>
        <v>282</v>
      </c>
      <c r="AQ88" s="39">
        <f t="shared" si="17"/>
        <v>3049</v>
      </c>
    </row>
    <row r="89" spans="1:43" ht="21" thickBot="1">
      <c r="A89" s="114" t="s">
        <v>384</v>
      </c>
      <c r="B89" s="70" t="s">
        <v>422</v>
      </c>
      <c r="C89" s="45"/>
      <c r="D89" s="46">
        <v>0</v>
      </c>
      <c r="E89" s="46">
        <v>19</v>
      </c>
      <c r="F89" s="46">
        <v>27</v>
      </c>
      <c r="G89" s="46">
        <v>2533</v>
      </c>
      <c r="H89" s="24">
        <v>3597</v>
      </c>
      <c r="I89" s="46">
        <v>344</v>
      </c>
      <c r="J89" s="25">
        <v>49</v>
      </c>
      <c r="K89" s="25">
        <v>31</v>
      </c>
      <c r="L89" s="47">
        <v>29</v>
      </c>
      <c r="M89" s="48">
        <v>25.61</v>
      </c>
      <c r="N89" s="49">
        <v>50</v>
      </c>
      <c r="O89" s="50">
        <v>50</v>
      </c>
      <c r="P89" s="50">
        <v>0</v>
      </c>
      <c r="Q89" s="50">
        <v>0</v>
      </c>
      <c r="R89" s="46">
        <v>51446</v>
      </c>
      <c r="S89" s="40">
        <v>16704</v>
      </c>
      <c r="T89" s="25">
        <v>14443</v>
      </c>
      <c r="U89" s="25">
        <v>389797</v>
      </c>
      <c r="V89" s="42">
        <v>350428</v>
      </c>
      <c r="W89" s="40">
        <v>671</v>
      </c>
      <c r="X89" s="25">
        <v>736</v>
      </c>
      <c r="Y89" s="120">
        <v>6994</v>
      </c>
      <c r="Z89" s="121">
        <v>35435</v>
      </c>
      <c r="AA89" s="122">
        <v>0</v>
      </c>
      <c r="AB89" s="24">
        <v>35435</v>
      </c>
      <c r="AC89" s="24">
        <v>12313</v>
      </c>
      <c r="AD89" s="24">
        <v>72117</v>
      </c>
      <c r="AE89" s="24">
        <v>51482</v>
      </c>
      <c r="AF89" s="24">
        <v>0</v>
      </c>
      <c r="AG89" s="24">
        <v>51482</v>
      </c>
      <c r="AH89" s="123">
        <v>34987</v>
      </c>
      <c r="AI89" s="40">
        <v>0</v>
      </c>
      <c r="AJ89" s="25">
        <v>0</v>
      </c>
      <c r="AK89" s="25">
        <v>0</v>
      </c>
      <c r="AL89" s="42">
        <v>0</v>
      </c>
      <c r="AM89" s="47">
        <v>29</v>
      </c>
      <c r="AN89" s="24">
        <v>52</v>
      </c>
      <c r="AO89" s="24">
        <v>238</v>
      </c>
      <c r="AP89" s="123">
        <v>90</v>
      </c>
      <c r="AQ89" s="46">
        <v>69</v>
      </c>
    </row>
    <row r="90" spans="1:43" ht="13.5" thickBot="1">
      <c r="A90" s="114" t="s">
        <v>273</v>
      </c>
      <c r="B90" s="124" t="s">
        <v>300</v>
      </c>
      <c r="C90" s="53">
        <v>1100.166</v>
      </c>
      <c r="D90" s="53">
        <v>27</v>
      </c>
      <c r="E90" s="53">
        <v>172</v>
      </c>
      <c r="F90" s="53">
        <v>295</v>
      </c>
      <c r="G90" s="53">
        <v>47079</v>
      </c>
      <c r="H90" s="54">
        <v>33096</v>
      </c>
      <c r="I90" s="53">
        <v>5454</v>
      </c>
      <c r="J90" s="55">
        <v>738</v>
      </c>
      <c r="K90" s="56">
        <v>661</v>
      </c>
      <c r="L90" s="54">
        <v>470</v>
      </c>
      <c r="M90" s="57">
        <v>418.7</v>
      </c>
      <c r="N90" s="54">
        <v>1623441</v>
      </c>
      <c r="O90" s="54">
        <v>1455265</v>
      </c>
      <c r="P90" s="54">
        <v>1638187</v>
      </c>
      <c r="Q90" s="54">
        <v>1067278</v>
      </c>
      <c r="R90" s="54">
        <v>289015</v>
      </c>
      <c r="S90" s="56">
        <v>137590</v>
      </c>
      <c r="T90" s="58">
        <v>120084</v>
      </c>
      <c r="U90" s="58">
        <v>4990079</v>
      </c>
      <c r="V90" s="56">
        <v>4773101</v>
      </c>
      <c r="W90" s="55">
        <v>6055</v>
      </c>
      <c r="X90" s="58">
        <v>6487</v>
      </c>
      <c r="Y90" s="107">
        <v>154781</v>
      </c>
      <c r="Z90" s="108">
        <v>1695571</v>
      </c>
      <c r="AA90" s="109">
        <v>30222</v>
      </c>
      <c r="AB90" s="58">
        <v>1725793</v>
      </c>
      <c r="AC90" s="58">
        <v>308043</v>
      </c>
      <c r="AD90" s="58">
        <v>569704</v>
      </c>
      <c r="AE90" s="58">
        <v>2916837</v>
      </c>
      <c r="AF90" s="58">
        <v>38016</v>
      </c>
      <c r="AG90" s="58">
        <v>2954853</v>
      </c>
      <c r="AH90" s="56">
        <v>1845128</v>
      </c>
      <c r="AI90" s="55">
        <v>45119</v>
      </c>
      <c r="AJ90" s="58">
        <v>499612</v>
      </c>
      <c r="AK90" s="58">
        <v>817445</v>
      </c>
      <c r="AL90" s="56">
        <v>475434</v>
      </c>
      <c r="AM90" s="55">
        <v>1996</v>
      </c>
      <c r="AN90" s="58">
        <v>488</v>
      </c>
      <c r="AO90" s="58">
        <v>4720</v>
      </c>
      <c r="AP90" s="56">
        <v>372</v>
      </c>
      <c r="AQ90" s="53">
        <v>3118</v>
      </c>
    </row>
    <row r="91" spans="1:43" ht="13.5" thickBot="1">
      <c r="A91" s="113" t="s">
        <v>274</v>
      </c>
      <c r="B91" s="23" t="s">
        <v>378</v>
      </c>
      <c r="C91" s="24"/>
      <c r="D91" s="25"/>
      <c r="E91" s="24"/>
      <c r="F91" s="24"/>
      <c r="G91" s="24"/>
      <c r="H91" s="24"/>
      <c r="I91" s="25"/>
      <c r="J91" s="25"/>
      <c r="K91" s="25"/>
      <c r="L91" s="24"/>
      <c r="M91" s="26"/>
      <c r="N91" s="26"/>
      <c r="O91" s="26"/>
      <c r="P91" s="26"/>
      <c r="Q91" s="26"/>
      <c r="R91" s="24"/>
      <c r="S91" s="24"/>
      <c r="T91" s="24"/>
      <c r="U91" s="24"/>
      <c r="V91" s="24"/>
      <c r="W91" s="24"/>
      <c r="X91" s="24"/>
      <c r="Y91" s="27"/>
      <c r="Z91" s="27"/>
      <c r="AA91" s="28"/>
      <c r="AB91" s="25"/>
      <c r="AC91" s="25"/>
      <c r="AD91" s="25"/>
      <c r="AE91" s="25"/>
      <c r="AF91" s="25"/>
      <c r="AG91" s="25"/>
      <c r="AH91" s="25"/>
      <c r="AI91" s="25"/>
      <c r="AJ91" s="25"/>
      <c r="AK91" s="25"/>
      <c r="AL91" s="25"/>
      <c r="AM91" s="25"/>
      <c r="AN91" s="25"/>
      <c r="AO91" s="25"/>
      <c r="AP91" s="25"/>
      <c r="AQ91" s="25"/>
    </row>
    <row r="92" spans="1:43" ht="12.75">
      <c r="A92" s="114" t="s">
        <v>385</v>
      </c>
      <c r="B92" s="115" t="s">
        <v>419</v>
      </c>
      <c r="C92" s="31"/>
      <c r="D92" s="31">
        <v>142</v>
      </c>
      <c r="E92" s="31">
        <v>92</v>
      </c>
      <c r="F92" s="31">
        <v>245</v>
      </c>
      <c r="G92" s="31">
        <v>23759</v>
      </c>
      <c r="H92" s="32">
        <v>13803</v>
      </c>
      <c r="I92" s="31">
        <v>2642</v>
      </c>
      <c r="J92" s="32">
        <v>293</v>
      </c>
      <c r="K92" s="32">
        <v>254</v>
      </c>
      <c r="L92" s="33">
        <v>156</v>
      </c>
      <c r="M92" s="34">
        <v>136.82</v>
      </c>
      <c r="N92" s="33">
        <v>674806</v>
      </c>
      <c r="O92" s="32">
        <v>575453</v>
      </c>
      <c r="P92" s="32">
        <v>663637</v>
      </c>
      <c r="Q92" s="32">
        <v>415656</v>
      </c>
      <c r="R92" s="31">
        <v>86348</v>
      </c>
      <c r="S92" s="33">
        <v>44380</v>
      </c>
      <c r="T92" s="32">
        <v>41850</v>
      </c>
      <c r="U92" s="32">
        <v>1780406</v>
      </c>
      <c r="V92" s="35">
        <v>1705905</v>
      </c>
      <c r="W92" s="33">
        <v>2401</v>
      </c>
      <c r="X92" s="32">
        <v>2928</v>
      </c>
      <c r="Y92" s="116">
        <v>46373</v>
      </c>
      <c r="Z92" s="117">
        <v>708992</v>
      </c>
      <c r="AA92" s="37">
        <v>130792</v>
      </c>
      <c r="AB92" s="32">
        <v>839784</v>
      </c>
      <c r="AC92" s="32">
        <v>164106</v>
      </c>
      <c r="AD92" s="32">
        <v>169508</v>
      </c>
      <c r="AE92" s="32">
        <v>992938</v>
      </c>
      <c r="AF92" s="32">
        <v>108485</v>
      </c>
      <c r="AG92" s="32">
        <v>1101423</v>
      </c>
      <c r="AH92" s="35">
        <v>306963</v>
      </c>
      <c r="AI92" s="33">
        <v>14432</v>
      </c>
      <c r="AJ92" s="32">
        <v>230495</v>
      </c>
      <c r="AK92" s="32">
        <v>229077</v>
      </c>
      <c r="AL92" s="35">
        <v>106722</v>
      </c>
      <c r="AM92" s="33">
        <v>1650</v>
      </c>
      <c r="AN92" s="32">
        <v>118</v>
      </c>
      <c r="AO92" s="32">
        <v>2847</v>
      </c>
      <c r="AP92" s="35">
        <v>329</v>
      </c>
      <c r="AQ92" s="31">
        <v>1196</v>
      </c>
    </row>
    <row r="93" spans="1:43" ht="20.25">
      <c r="A93" s="114" t="s">
        <v>387</v>
      </c>
      <c r="B93" s="70" t="s">
        <v>420</v>
      </c>
      <c r="C93" s="39"/>
      <c r="D93" s="39">
        <v>0</v>
      </c>
      <c r="E93" s="39">
        <v>3</v>
      </c>
      <c r="F93" s="39">
        <v>4</v>
      </c>
      <c r="G93" s="39">
        <v>2768</v>
      </c>
      <c r="H93" s="25">
        <v>639</v>
      </c>
      <c r="I93" s="39">
        <v>240</v>
      </c>
      <c r="J93" s="25">
        <v>61</v>
      </c>
      <c r="K93" s="25">
        <v>51</v>
      </c>
      <c r="L93" s="40">
        <v>20</v>
      </c>
      <c r="M93" s="41">
        <v>20</v>
      </c>
      <c r="N93" s="40">
        <v>112730</v>
      </c>
      <c r="O93" s="25">
        <v>104634</v>
      </c>
      <c r="P93" s="25">
        <v>109608</v>
      </c>
      <c r="Q93" s="25">
        <v>75007</v>
      </c>
      <c r="R93" s="39">
        <v>11963</v>
      </c>
      <c r="S93" s="40">
        <v>5466</v>
      </c>
      <c r="T93" s="25">
        <v>3929</v>
      </c>
      <c r="U93" s="25">
        <v>267485</v>
      </c>
      <c r="V93" s="42">
        <v>220752</v>
      </c>
      <c r="W93" s="40">
        <v>433</v>
      </c>
      <c r="X93" s="25">
        <v>489</v>
      </c>
      <c r="Y93" s="119">
        <v>3893</v>
      </c>
      <c r="Z93" s="27">
        <v>46132</v>
      </c>
      <c r="AA93" s="44">
        <v>0</v>
      </c>
      <c r="AB93" s="25">
        <v>46132</v>
      </c>
      <c r="AC93" s="25">
        <v>15030</v>
      </c>
      <c r="AD93" s="25">
        <v>893222</v>
      </c>
      <c r="AE93" s="25">
        <v>57958</v>
      </c>
      <c r="AF93" s="25">
        <v>0</v>
      </c>
      <c r="AG93" s="25">
        <v>57958</v>
      </c>
      <c r="AH93" s="42">
        <v>49908</v>
      </c>
      <c r="AI93" s="40">
        <v>181</v>
      </c>
      <c r="AJ93" s="25">
        <v>798</v>
      </c>
      <c r="AK93" s="25">
        <v>801</v>
      </c>
      <c r="AL93" s="42">
        <v>232</v>
      </c>
      <c r="AM93" s="40">
        <v>211</v>
      </c>
      <c r="AN93" s="25">
        <v>18</v>
      </c>
      <c r="AO93" s="25">
        <v>447</v>
      </c>
      <c r="AP93" s="42">
        <v>67</v>
      </c>
      <c r="AQ93" s="39">
        <v>20</v>
      </c>
    </row>
    <row r="94" spans="1:43" ht="12.75">
      <c r="A94" s="114" t="s">
        <v>275</v>
      </c>
      <c r="B94" s="70" t="s">
        <v>421</v>
      </c>
      <c r="C94" s="39"/>
      <c r="D94" s="39">
        <f aca="true" t="shared" si="18" ref="D94:AQ94">SUM(D92:D93)</f>
        <v>142</v>
      </c>
      <c r="E94" s="39">
        <f t="shared" si="18"/>
        <v>95</v>
      </c>
      <c r="F94" s="39">
        <f t="shared" si="18"/>
        <v>249</v>
      </c>
      <c r="G94" s="39">
        <f t="shared" si="18"/>
        <v>26527</v>
      </c>
      <c r="H94" s="25">
        <f t="shared" si="18"/>
        <v>14442</v>
      </c>
      <c r="I94" s="39">
        <f t="shared" si="18"/>
        <v>2882</v>
      </c>
      <c r="J94" s="25">
        <f t="shared" si="18"/>
        <v>354</v>
      </c>
      <c r="K94" s="25">
        <f t="shared" si="18"/>
        <v>305</v>
      </c>
      <c r="L94" s="40">
        <f t="shared" si="18"/>
        <v>176</v>
      </c>
      <c r="M94" s="41">
        <f t="shared" si="18"/>
        <v>156.82</v>
      </c>
      <c r="N94" s="40">
        <f t="shared" si="18"/>
        <v>787536</v>
      </c>
      <c r="O94" s="25">
        <f t="shared" si="18"/>
        <v>680087</v>
      </c>
      <c r="P94" s="25">
        <f t="shared" si="18"/>
        <v>773245</v>
      </c>
      <c r="Q94" s="25">
        <f t="shared" si="18"/>
        <v>490663</v>
      </c>
      <c r="R94" s="39">
        <f t="shared" si="18"/>
        <v>98311</v>
      </c>
      <c r="S94" s="40">
        <f t="shared" si="18"/>
        <v>49846</v>
      </c>
      <c r="T94" s="25">
        <f t="shared" si="18"/>
        <v>45779</v>
      </c>
      <c r="U94" s="25">
        <f t="shared" si="18"/>
        <v>2047891</v>
      </c>
      <c r="V94" s="42">
        <f t="shared" si="18"/>
        <v>1926657</v>
      </c>
      <c r="W94" s="40">
        <f t="shared" si="18"/>
        <v>2834</v>
      </c>
      <c r="X94" s="25">
        <f t="shared" si="18"/>
        <v>3417</v>
      </c>
      <c r="Y94" s="119">
        <f t="shared" si="18"/>
        <v>50266</v>
      </c>
      <c r="Z94" s="27">
        <f t="shared" si="18"/>
        <v>755124</v>
      </c>
      <c r="AA94" s="44">
        <f t="shared" si="18"/>
        <v>130792</v>
      </c>
      <c r="AB94" s="25">
        <f t="shared" si="18"/>
        <v>885916</v>
      </c>
      <c r="AC94" s="25">
        <f t="shared" si="18"/>
        <v>179136</v>
      </c>
      <c r="AD94" s="25">
        <f t="shared" si="18"/>
        <v>1062730</v>
      </c>
      <c r="AE94" s="25">
        <f t="shared" si="18"/>
        <v>1050896</v>
      </c>
      <c r="AF94" s="25">
        <f t="shared" si="18"/>
        <v>108485</v>
      </c>
      <c r="AG94" s="25">
        <f t="shared" si="18"/>
        <v>1159381</v>
      </c>
      <c r="AH94" s="42">
        <f t="shared" si="18"/>
        <v>356871</v>
      </c>
      <c r="AI94" s="40">
        <f t="shared" si="18"/>
        <v>14613</v>
      </c>
      <c r="AJ94" s="25">
        <f t="shared" si="18"/>
        <v>231293</v>
      </c>
      <c r="AK94" s="25">
        <f t="shared" si="18"/>
        <v>229878</v>
      </c>
      <c r="AL94" s="42">
        <f t="shared" si="18"/>
        <v>106954</v>
      </c>
      <c r="AM94" s="40">
        <f t="shared" si="18"/>
        <v>1861</v>
      </c>
      <c r="AN94" s="25">
        <f t="shared" si="18"/>
        <v>136</v>
      </c>
      <c r="AO94" s="25">
        <f t="shared" si="18"/>
        <v>3294</v>
      </c>
      <c r="AP94" s="42">
        <f t="shared" si="18"/>
        <v>396</v>
      </c>
      <c r="AQ94" s="39">
        <f t="shared" si="18"/>
        <v>1216</v>
      </c>
    </row>
    <row r="95" spans="1:43" ht="21" thickBot="1">
      <c r="A95" s="114" t="s">
        <v>276</v>
      </c>
      <c r="B95" s="70" t="s">
        <v>422</v>
      </c>
      <c r="C95" s="45"/>
      <c r="D95" s="46">
        <v>0</v>
      </c>
      <c r="E95" s="46">
        <v>10</v>
      </c>
      <c r="F95" s="46">
        <v>10</v>
      </c>
      <c r="G95" s="46">
        <v>1059</v>
      </c>
      <c r="H95" s="24">
        <v>2009</v>
      </c>
      <c r="I95" s="46">
        <v>264</v>
      </c>
      <c r="J95" s="25">
        <v>17</v>
      </c>
      <c r="K95" s="25">
        <v>17</v>
      </c>
      <c r="L95" s="47">
        <v>9</v>
      </c>
      <c r="M95" s="48">
        <v>6.58</v>
      </c>
      <c r="N95" s="49">
        <v>6173</v>
      </c>
      <c r="O95" s="50">
        <v>6173</v>
      </c>
      <c r="P95" s="50">
        <v>6173</v>
      </c>
      <c r="Q95" s="50">
        <v>0</v>
      </c>
      <c r="R95" s="46">
        <v>13992</v>
      </c>
      <c r="S95" s="40">
        <v>852</v>
      </c>
      <c r="T95" s="25">
        <v>709</v>
      </c>
      <c r="U95" s="25">
        <v>69751</v>
      </c>
      <c r="V95" s="42">
        <v>69452</v>
      </c>
      <c r="W95" s="40">
        <v>367</v>
      </c>
      <c r="X95" s="25">
        <v>781</v>
      </c>
      <c r="Y95" s="120">
        <v>1870</v>
      </c>
      <c r="Z95" s="121">
        <v>9921</v>
      </c>
      <c r="AA95" s="122">
        <v>0</v>
      </c>
      <c r="AB95" s="24">
        <v>9921</v>
      </c>
      <c r="AC95" s="24">
        <v>3358</v>
      </c>
      <c r="AD95" s="24">
        <v>2039</v>
      </c>
      <c r="AE95" s="24">
        <v>11231</v>
      </c>
      <c r="AF95" s="24">
        <v>0</v>
      </c>
      <c r="AG95" s="24">
        <v>11231</v>
      </c>
      <c r="AH95" s="123">
        <v>15393</v>
      </c>
      <c r="AI95" s="40">
        <v>0</v>
      </c>
      <c r="AJ95" s="25">
        <v>0</v>
      </c>
      <c r="AK95" s="25">
        <v>0</v>
      </c>
      <c r="AL95" s="42">
        <v>0</v>
      </c>
      <c r="AM95" s="47">
        <v>22</v>
      </c>
      <c r="AN95" s="24">
        <v>65</v>
      </c>
      <c r="AO95" s="24">
        <v>135</v>
      </c>
      <c r="AP95" s="123">
        <v>41</v>
      </c>
      <c r="AQ95" s="46">
        <v>50</v>
      </c>
    </row>
    <row r="96" spans="1:43" ht="13.5" thickBot="1">
      <c r="A96" s="114" t="s">
        <v>428</v>
      </c>
      <c r="B96" s="124" t="s">
        <v>300</v>
      </c>
      <c r="C96" s="53">
        <v>245.064</v>
      </c>
      <c r="D96" s="53">
        <v>142</v>
      </c>
      <c r="E96" s="53">
        <v>105</v>
      </c>
      <c r="F96" s="53">
        <v>259</v>
      </c>
      <c r="G96" s="53">
        <v>27586</v>
      </c>
      <c r="H96" s="54">
        <v>16451</v>
      </c>
      <c r="I96" s="53">
        <v>3146</v>
      </c>
      <c r="J96" s="55">
        <v>371</v>
      </c>
      <c r="K96" s="56">
        <v>322</v>
      </c>
      <c r="L96" s="54">
        <v>185</v>
      </c>
      <c r="M96" s="57">
        <v>163.4</v>
      </c>
      <c r="N96" s="54">
        <v>793709</v>
      </c>
      <c r="O96" s="54">
        <v>686260</v>
      </c>
      <c r="P96" s="54">
        <v>779418</v>
      </c>
      <c r="Q96" s="54">
        <v>490663</v>
      </c>
      <c r="R96" s="54">
        <v>112303</v>
      </c>
      <c r="S96" s="56">
        <v>50698</v>
      </c>
      <c r="T96" s="58">
        <v>46488</v>
      </c>
      <c r="U96" s="58">
        <v>2117642</v>
      </c>
      <c r="V96" s="56">
        <v>1996109</v>
      </c>
      <c r="W96" s="55">
        <v>3201</v>
      </c>
      <c r="X96" s="58">
        <v>4198</v>
      </c>
      <c r="Y96" s="107">
        <v>52136</v>
      </c>
      <c r="Z96" s="108">
        <v>765045</v>
      </c>
      <c r="AA96" s="109">
        <v>130792</v>
      </c>
      <c r="AB96" s="58">
        <v>895837</v>
      </c>
      <c r="AC96" s="58">
        <v>182494</v>
      </c>
      <c r="AD96" s="58">
        <v>1064769</v>
      </c>
      <c r="AE96" s="58">
        <v>1062127</v>
      </c>
      <c r="AF96" s="58">
        <v>108485</v>
      </c>
      <c r="AG96" s="58">
        <v>1170612</v>
      </c>
      <c r="AH96" s="56">
        <v>372264</v>
      </c>
      <c r="AI96" s="55">
        <v>14613</v>
      </c>
      <c r="AJ96" s="58">
        <v>231293</v>
      </c>
      <c r="AK96" s="58">
        <v>229878</v>
      </c>
      <c r="AL96" s="56">
        <v>106954</v>
      </c>
      <c r="AM96" s="55">
        <v>1883</v>
      </c>
      <c r="AN96" s="58">
        <v>201</v>
      </c>
      <c r="AO96" s="58">
        <v>3429</v>
      </c>
      <c r="AP96" s="56">
        <v>437</v>
      </c>
      <c r="AQ96" s="53">
        <v>1266</v>
      </c>
    </row>
    <row r="97" spans="1:43" ht="13.5" thickBot="1">
      <c r="A97" s="113" t="s">
        <v>389</v>
      </c>
      <c r="B97" s="23" t="s">
        <v>382</v>
      </c>
      <c r="C97" s="24"/>
      <c r="D97" s="25"/>
      <c r="E97" s="24"/>
      <c r="F97" s="24"/>
      <c r="G97" s="24"/>
      <c r="H97" s="24"/>
      <c r="I97" s="25"/>
      <c r="J97" s="25"/>
      <c r="K97" s="25"/>
      <c r="L97" s="24"/>
      <c r="M97" s="26"/>
      <c r="N97" s="26"/>
      <c r="O97" s="26"/>
      <c r="P97" s="26"/>
      <c r="Q97" s="26"/>
      <c r="R97" s="24"/>
      <c r="S97" s="24"/>
      <c r="T97" s="24"/>
      <c r="U97" s="24"/>
      <c r="V97" s="24"/>
      <c r="W97" s="24"/>
      <c r="X97" s="24"/>
      <c r="Y97" s="27"/>
      <c r="Z97" s="27"/>
      <c r="AA97" s="28"/>
      <c r="AB97" s="25"/>
      <c r="AC97" s="25"/>
      <c r="AD97" s="25"/>
      <c r="AE97" s="25"/>
      <c r="AF97" s="25"/>
      <c r="AG97" s="25"/>
      <c r="AH97" s="25"/>
      <c r="AI97" s="25"/>
      <c r="AJ97" s="25"/>
      <c r="AK97" s="25"/>
      <c r="AL97" s="25"/>
      <c r="AM97" s="25"/>
      <c r="AN97" s="25"/>
      <c r="AO97" s="25"/>
      <c r="AP97" s="25"/>
      <c r="AQ97" s="25"/>
    </row>
    <row r="98" spans="1:43" ht="12.75">
      <c r="A98" s="114" t="s">
        <v>390</v>
      </c>
      <c r="B98" s="115" t="s">
        <v>419</v>
      </c>
      <c r="C98" s="31"/>
      <c r="D98" s="31">
        <v>77</v>
      </c>
      <c r="E98" s="31">
        <v>148</v>
      </c>
      <c r="F98" s="31">
        <v>191</v>
      </c>
      <c r="G98" s="31">
        <v>36286</v>
      </c>
      <c r="H98" s="32">
        <v>24943</v>
      </c>
      <c r="I98" s="31">
        <v>3937</v>
      </c>
      <c r="J98" s="32">
        <v>455</v>
      </c>
      <c r="K98" s="32">
        <v>393</v>
      </c>
      <c r="L98" s="33">
        <v>225</v>
      </c>
      <c r="M98" s="34">
        <v>196.05</v>
      </c>
      <c r="N98" s="33">
        <v>589555</v>
      </c>
      <c r="O98" s="32">
        <v>496471</v>
      </c>
      <c r="P98" s="32">
        <v>580528</v>
      </c>
      <c r="Q98" s="32">
        <v>393213</v>
      </c>
      <c r="R98" s="31">
        <v>93887</v>
      </c>
      <c r="S98" s="33">
        <v>75913</v>
      </c>
      <c r="T98" s="32">
        <v>71586</v>
      </c>
      <c r="U98" s="32">
        <v>2442647</v>
      </c>
      <c r="V98" s="35">
        <v>2311840</v>
      </c>
      <c r="W98" s="33">
        <v>2259</v>
      </c>
      <c r="X98" s="32">
        <v>2583</v>
      </c>
      <c r="Y98" s="116">
        <v>73084</v>
      </c>
      <c r="Z98" s="117">
        <v>851243</v>
      </c>
      <c r="AA98" s="37">
        <v>48931</v>
      </c>
      <c r="AB98" s="32">
        <v>900174</v>
      </c>
      <c r="AC98" s="32">
        <v>189530</v>
      </c>
      <c r="AD98" s="32">
        <v>53840</v>
      </c>
      <c r="AE98" s="32">
        <v>1254769</v>
      </c>
      <c r="AF98" s="32">
        <v>69511</v>
      </c>
      <c r="AG98" s="32">
        <v>1324280</v>
      </c>
      <c r="AH98" s="35">
        <v>486094</v>
      </c>
      <c r="AI98" s="33">
        <v>28859</v>
      </c>
      <c r="AJ98" s="32">
        <v>396281</v>
      </c>
      <c r="AK98" s="32">
        <v>485818</v>
      </c>
      <c r="AL98" s="35">
        <v>242065</v>
      </c>
      <c r="AM98" s="33">
        <v>223</v>
      </c>
      <c r="AN98" s="32">
        <v>40</v>
      </c>
      <c r="AO98" s="32">
        <v>1318</v>
      </c>
      <c r="AP98" s="35">
        <v>81</v>
      </c>
      <c r="AQ98" s="31">
        <v>1394</v>
      </c>
    </row>
    <row r="99" spans="1:43" ht="20.25">
      <c r="A99" s="114" t="s">
        <v>392</v>
      </c>
      <c r="B99" s="70" t="s">
        <v>420</v>
      </c>
      <c r="C99" s="39"/>
      <c r="D99" s="39">
        <v>0</v>
      </c>
      <c r="E99" s="39">
        <v>4</v>
      </c>
      <c r="F99" s="39">
        <v>12</v>
      </c>
      <c r="G99" s="39">
        <v>3983</v>
      </c>
      <c r="H99" s="25">
        <v>928</v>
      </c>
      <c r="I99" s="39">
        <v>353</v>
      </c>
      <c r="J99" s="25">
        <v>202</v>
      </c>
      <c r="K99" s="25">
        <v>202</v>
      </c>
      <c r="L99" s="40">
        <v>42</v>
      </c>
      <c r="M99" s="41">
        <v>41.74</v>
      </c>
      <c r="N99" s="40">
        <v>26811</v>
      </c>
      <c r="O99" s="25">
        <v>22605</v>
      </c>
      <c r="P99" s="25">
        <v>24500</v>
      </c>
      <c r="Q99" s="25">
        <v>9140</v>
      </c>
      <c r="R99" s="39">
        <v>18863</v>
      </c>
      <c r="S99" s="40">
        <v>3388</v>
      </c>
      <c r="T99" s="25">
        <v>3289</v>
      </c>
      <c r="U99" s="25">
        <v>438872</v>
      </c>
      <c r="V99" s="42">
        <v>424063</v>
      </c>
      <c r="W99" s="40">
        <v>780</v>
      </c>
      <c r="X99" s="25">
        <v>827</v>
      </c>
      <c r="Y99" s="119">
        <v>14734</v>
      </c>
      <c r="Z99" s="27">
        <v>271471</v>
      </c>
      <c r="AA99" s="44">
        <v>0</v>
      </c>
      <c r="AB99" s="25">
        <v>271471</v>
      </c>
      <c r="AC99" s="25">
        <v>201967</v>
      </c>
      <c r="AD99" s="25">
        <v>250569</v>
      </c>
      <c r="AE99" s="25">
        <v>147153</v>
      </c>
      <c r="AF99" s="25">
        <v>0</v>
      </c>
      <c r="AG99" s="25">
        <v>147153</v>
      </c>
      <c r="AH99" s="42">
        <v>133185</v>
      </c>
      <c r="AI99" s="40">
        <v>562</v>
      </c>
      <c r="AJ99" s="25">
        <v>7271</v>
      </c>
      <c r="AK99" s="25">
        <v>23915</v>
      </c>
      <c r="AL99" s="42">
        <v>4858</v>
      </c>
      <c r="AM99" s="40">
        <v>130</v>
      </c>
      <c r="AN99" s="25">
        <v>62</v>
      </c>
      <c r="AO99" s="25">
        <v>316</v>
      </c>
      <c r="AP99" s="42">
        <v>152</v>
      </c>
      <c r="AQ99" s="39">
        <v>43</v>
      </c>
    </row>
    <row r="100" spans="1:43" ht="12.75">
      <c r="A100" s="114" t="s">
        <v>394</v>
      </c>
      <c r="B100" s="70" t="s">
        <v>421</v>
      </c>
      <c r="C100" s="39"/>
      <c r="D100" s="39">
        <f aca="true" t="shared" si="19" ref="D100:AQ100">SUM(D98:D99)</f>
        <v>77</v>
      </c>
      <c r="E100" s="39">
        <f t="shared" si="19"/>
        <v>152</v>
      </c>
      <c r="F100" s="39">
        <f t="shared" si="19"/>
        <v>203</v>
      </c>
      <c r="G100" s="39">
        <f t="shared" si="19"/>
        <v>40269</v>
      </c>
      <c r="H100" s="25">
        <f t="shared" si="19"/>
        <v>25871</v>
      </c>
      <c r="I100" s="39">
        <f t="shared" si="19"/>
        <v>4290</v>
      </c>
      <c r="J100" s="25">
        <f t="shared" si="19"/>
        <v>657</v>
      </c>
      <c r="K100" s="25">
        <f t="shared" si="19"/>
        <v>595</v>
      </c>
      <c r="L100" s="40">
        <f t="shared" si="19"/>
        <v>267</v>
      </c>
      <c r="M100" s="41">
        <f t="shared" si="19"/>
        <v>237.79000000000002</v>
      </c>
      <c r="N100" s="40">
        <f t="shared" si="19"/>
        <v>616366</v>
      </c>
      <c r="O100" s="25">
        <f t="shared" si="19"/>
        <v>519076</v>
      </c>
      <c r="P100" s="25">
        <f t="shared" si="19"/>
        <v>605028</v>
      </c>
      <c r="Q100" s="25">
        <f t="shared" si="19"/>
        <v>402353</v>
      </c>
      <c r="R100" s="39">
        <f t="shared" si="19"/>
        <v>112750</v>
      </c>
      <c r="S100" s="40">
        <f t="shared" si="19"/>
        <v>79301</v>
      </c>
      <c r="T100" s="25">
        <f t="shared" si="19"/>
        <v>74875</v>
      </c>
      <c r="U100" s="25">
        <f t="shared" si="19"/>
        <v>2881519</v>
      </c>
      <c r="V100" s="42">
        <f t="shared" si="19"/>
        <v>2735903</v>
      </c>
      <c r="W100" s="40">
        <f t="shared" si="19"/>
        <v>3039</v>
      </c>
      <c r="X100" s="25">
        <f t="shared" si="19"/>
        <v>3410</v>
      </c>
      <c r="Y100" s="119">
        <f t="shared" si="19"/>
        <v>87818</v>
      </c>
      <c r="Z100" s="27">
        <f t="shared" si="19"/>
        <v>1122714</v>
      </c>
      <c r="AA100" s="44">
        <f t="shared" si="19"/>
        <v>48931</v>
      </c>
      <c r="AB100" s="25">
        <f t="shared" si="19"/>
        <v>1171645</v>
      </c>
      <c r="AC100" s="25">
        <f t="shared" si="19"/>
        <v>391497</v>
      </c>
      <c r="AD100" s="25">
        <f t="shared" si="19"/>
        <v>304409</v>
      </c>
      <c r="AE100" s="25">
        <f t="shared" si="19"/>
        <v>1401922</v>
      </c>
      <c r="AF100" s="25">
        <f t="shared" si="19"/>
        <v>69511</v>
      </c>
      <c r="AG100" s="25">
        <f t="shared" si="19"/>
        <v>1471433</v>
      </c>
      <c r="AH100" s="42">
        <f t="shared" si="19"/>
        <v>619279</v>
      </c>
      <c r="AI100" s="40">
        <f t="shared" si="19"/>
        <v>29421</v>
      </c>
      <c r="AJ100" s="25">
        <f t="shared" si="19"/>
        <v>403552</v>
      </c>
      <c r="AK100" s="25">
        <f t="shared" si="19"/>
        <v>509733</v>
      </c>
      <c r="AL100" s="42">
        <f t="shared" si="19"/>
        <v>246923</v>
      </c>
      <c r="AM100" s="40">
        <f t="shared" si="19"/>
        <v>353</v>
      </c>
      <c r="AN100" s="25">
        <f t="shared" si="19"/>
        <v>102</v>
      </c>
      <c r="AO100" s="25">
        <f t="shared" si="19"/>
        <v>1634</v>
      </c>
      <c r="AP100" s="42">
        <f t="shared" si="19"/>
        <v>233</v>
      </c>
      <c r="AQ100" s="39">
        <f t="shared" si="19"/>
        <v>1437</v>
      </c>
    </row>
    <row r="101" spans="1:43" ht="21" thickBot="1">
      <c r="A101" s="114" t="s">
        <v>395</v>
      </c>
      <c r="B101" s="70" t="s">
        <v>422</v>
      </c>
      <c r="C101" s="45"/>
      <c r="D101" s="46">
        <v>0</v>
      </c>
      <c r="E101" s="46">
        <v>9</v>
      </c>
      <c r="F101" s="46">
        <v>15</v>
      </c>
      <c r="G101" s="46">
        <v>1410</v>
      </c>
      <c r="H101" s="24">
        <v>1705</v>
      </c>
      <c r="I101" s="46">
        <v>267</v>
      </c>
      <c r="J101" s="25">
        <v>33</v>
      </c>
      <c r="K101" s="25">
        <v>25</v>
      </c>
      <c r="L101" s="47">
        <v>15</v>
      </c>
      <c r="M101" s="48">
        <v>9.75</v>
      </c>
      <c r="N101" s="49">
        <v>16710</v>
      </c>
      <c r="O101" s="50">
        <v>11503</v>
      </c>
      <c r="P101" s="50">
        <v>16705</v>
      </c>
      <c r="Q101" s="50">
        <v>7419</v>
      </c>
      <c r="R101" s="46">
        <v>15123</v>
      </c>
      <c r="S101" s="40">
        <v>4119</v>
      </c>
      <c r="T101" s="25">
        <v>3906</v>
      </c>
      <c r="U101" s="25">
        <v>111482</v>
      </c>
      <c r="V101" s="42">
        <v>109768</v>
      </c>
      <c r="W101" s="40">
        <v>460</v>
      </c>
      <c r="X101" s="25">
        <v>726</v>
      </c>
      <c r="Y101" s="120">
        <v>3877</v>
      </c>
      <c r="Z101" s="121">
        <v>38535</v>
      </c>
      <c r="AA101" s="122">
        <v>0</v>
      </c>
      <c r="AB101" s="24">
        <v>38535</v>
      </c>
      <c r="AC101" s="24">
        <v>6946</v>
      </c>
      <c r="AD101" s="24">
        <v>4128</v>
      </c>
      <c r="AE101" s="24">
        <v>39591</v>
      </c>
      <c r="AF101" s="24">
        <v>0</v>
      </c>
      <c r="AG101" s="24">
        <v>39591</v>
      </c>
      <c r="AH101" s="123">
        <v>26823</v>
      </c>
      <c r="AI101" s="40">
        <v>0</v>
      </c>
      <c r="AJ101" s="25">
        <v>0</v>
      </c>
      <c r="AK101" s="25">
        <v>0</v>
      </c>
      <c r="AL101" s="42">
        <v>0</v>
      </c>
      <c r="AM101" s="47">
        <v>2</v>
      </c>
      <c r="AN101" s="24">
        <v>1</v>
      </c>
      <c r="AO101" s="24">
        <v>123</v>
      </c>
      <c r="AP101" s="123">
        <v>19</v>
      </c>
      <c r="AQ101" s="46">
        <v>9</v>
      </c>
    </row>
    <row r="102" spans="1:43" ht="13.5" thickBot="1">
      <c r="A102" s="114" t="s">
        <v>429</v>
      </c>
      <c r="B102" s="124" t="s">
        <v>300</v>
      </c>
      <c r="C102" s="53">
        <v>506.665</v>
      </c>
      <c r="D102" s="53">
        <v>77</v>
      </c>
      <c r="E102" s="53">
        <v>161</v>
      </c>
      <c r="F102" s="53">
        <v>218</v>
      </c>
      <c r="G102" s="53">
        <v>41679</v>
      </c>
      <c r="H102" s="54">
        <v>27576</v>
      </c>
      <c r="I102" s="53">
        <v>4557</v>
      </c>
      <c r="J102" s="55">
        <v>690</v>
      </c>
      <c r="K102" s="56">
        <v>620</v>
      </c>
      <c r="L102" s="54">
        <v>282</v>
      </c>
      <c r="M102" s="57">
        <v>247.54</v>
      </c>
      <c r="N102" s="54">
        <v>633076</v>
      </c>
      <c r="O102" s="54">
        <v>530579</v>
      </c>
      <c r="P102" s="54">
        <v>621733</v>
      </c>
      <c r="Q102" s="54">
        <v>409772</v>
      </c>
      <c r="R102" s="54">
        <v>127873</v>
      </c>
      <c r="S102" s="56">
        <v>83420</v>
      </c>
      <c r="T102" s="58">
        <v>78781</v>
      </c>
      <c r="U102" s="58">
        <v>2993001</v>
      </c>
      <c r="V102" s="56">
        <v>2845671</v>
      </c>
      <c r="W102" s="55">
        <v>3499</v>
      </c>
      <c r="X102" s="58">
        <v>4136</v>
      </c>
      <c r="Y102" s="107">
        <v>91695</v>
      </c>
      <c r="Z102" s="108">
        <v>1161249</v>
      </c>
      <c r="AA102" s="109">
        <v>48931</v>
      </c>
      <c r="AB102" s="58">
        <v>1210180</v>
      </c>
      <c r="AC102" s="58">
        <v>398443</v>
      </c>
      <c r="AD102" s="58">
        <v>308537</v>
      </c>
      <c r="AE102" s="58">
        <v>1441513</v>
      </c>
      <c r="AF102" s="58">
        <v>69511</v>
      </c>
      <c r="AG102" s="58">
        <v>1511024</v>
      </c>
      <c r="AH102" s="56">
        <v>646102</v>
      </c>
      <c r="AI102" s="55">
        <v>29421</v>
      </c>
      <c r="AJ102" s="58">
        <v>403552</v>
      </c>
      <c r="AK102" s="58">
        <v>509733</v>
      </c>
      <c r="AL102" s="56">
        <v>246923</v>
      </c>
      <c r="AM102" s="55">
        <v>355</v>
      </c>
      <c r="AN102" s="58">
        <v>103</v>
      </c>
      <c r="AO102" s="58">
        <v>1757</v>
      </c>
      <c r="AP102" s="56">
        <v>252</v>
      </c>
      <c r="AQ102" s="53">
        <v>1446</v>
      </c>
    </row>
    <row r="103" spans="1:43" ht="13.5" thickBot="1">
      <c r="A103" s="113" t="s">
        <v>396</v>
      </c>
      <c r="B103" s="23" t="s">
        <v>386</v>
      </c>
      <c r="C103" s="24"/>
      <c r="D103" s="25"/>
      <c r="E103" s="24"/>
      <c r="F103" s="24"/>
      <c r="G103" s="24"/>
      <c r="H103" s="24"/>
      <c r="I103" s="25"/>
      <c r="J103" s="25"/>
      <c r="K103" s="25"/>
      <c r="L103" s="24"/>
      <c r="M103" s="26"/>
      <c r="N103" s="26"/>
      <c r="O103" s="26"/>
      <c r="P103" s="26"/>
      <c r="Q103" s="26"/>
      <c r="R103" s="24"/>
      <c r="S103" s="24"/>
      <c r="T103" s="24"/>
      <c r="U103" s="24"/>
      <c r="V103" s="24"/>
      <c r="W103" s="24"/>
      <c r="X103" s="24"/>
      <c r="Y103" s="27"/>
      <c r="Z103" s="27"/>
      <c r="AA103" s="28"/>
      <c r="AB103" s="25"/>
      <c r="AC103" s="25"/>
      <c r="AD103" s="25"/>
      <c r="AE103" s="25"/>
      <c r="AF103" s="25"/>
      <c r="AG103" s="25"/>
      <c r="AH103" s="25"/>
      <c r="AI103" s="25"/>
      <c r="AJ103" s="25"/>
      <c r="AK103" s="25"/>
      <c r="AL103" s="25"/>
      <c r="AM103" s="25"/>
      <c r="AN103" s="25"/>
      <c r="AO103" s="25"/>
      <c r="AP103" s="25"/>
      <c r="AQ103" s="25"/>
    </row>
    <row r="104" spans="1:43" ht="12.75">
      <c r="A104" s="114" t="s">
        <v>397</v>
      </c>
      <c r="B104" s="115" t="s">
        <v>419</v>
      </c>
      <c r="C104" s="31"/>
      <c r="D104" s="31">
        <v>79</v>
      </c>
      <c r="E104" s="31">
        <v>30</v>
      </c>
      <c r="F104" s="31">
        <v>37</v>
      </c>
      <c r="G104" s="31">
        <v>12296</v>
      </c>
      <c r="H104" s="32">
        <v>6050</v>
      </c>
      <c r="I104" s="31">
        <v>1936</v>
      </c>
      <c r="J104" s="32">
        <v>258</v>
      </c>
      <c r="K104" s="32">
        <v>240</v>
      </c>
      <c r="L104" s="33">
        <v>128</v>
      </c>
      <c r="M104" s="34">
        <v>91.78</v>
      </c>
      <c r="N104" s="33">
        <v>445786</v>
      </c>
      <c r="O104" s="32">
        <v>338686</v>
      </c>
      <c r="P104" s="32">
        <v>427944</v>
      </c>
      <c r="Q104" s="32">
        <v>272146</v>
      </c>
      <c r="R104" s="31">
        <v>61973</v>
      </c>
      <c r="S104" s="33">
        <v>33012</v>
      </c>
      <c r="T104" s="32">
        <v>30887</v>
      </c>
      <c r="U104" s="32">
        <v>1387494</v>
      </c>
      <c r="V104" s="35">
        <v>1317294</v>
      </c>
      <c r="W104" s="33">
        <v>1563</v>
      </c>
      <c r="X104" s="32">
        <v>1616</v>
      </c>
      <c r="Y104" s="116">
        <v>25383</v>
      </c>
      <c r="Z104" s="117">
        <v>374340</v>
      </c>
      <c r="AA104" s="37">
        <v>89706</v>
      </c>
      <c r="AB104" s="32">
        <v>464046</v>
      </c>
      <c r="AC104" s="32">
        <v>84300</v>
      </c>
      <c r="AD104" s="32">
        <v>99496</v>
      </c>
      <c r="AE104" s="32">
        <v>435616</v>
      </c>
      <c r="AF104" s="32">
        <v>83542</v>
      </c>
      <c r="AG104" s="32">
        <v>519158</v>
      </c>
      <c r="AH104" s="35">
        <v>184165</v>
      </c>
      <c r="AI104" s="33">
        <v>10047</v>
      </c>
      <c r="AJ104" s="32">
        <v>124509</v>
      </c>
      <c r="AK104" s="32">
        <v>123882</v>
      </c>
      <c r="AL104" s="35">
        <v>71913</v>
      </c>
      <c r="AM104" s="33">
        <v>1476</v>
      </c>
      <c r="AN104" s="32">
        <v>57</v>
      </c>
      <c r="AO104" s="32">
        <v>1687</v>
      </c>
      <c r="AP104" s="35">
        <v>234</v>
      </c>
      <c r="AQ104" s="31">
        <v>1103</v>
      </c>
    </row>
    <row r="105" spans="1:43" ht="20.25">
      <c r="A105" s="114" t="s">
        <v>399</v>
      </c>
      <c r="B105" s="70" t="s">
        <v>420</v>
      </c>
      <c r="C105" s="39"/>
      <c r="D105" s="39">
        <v>0</v>
      </c>
      <c r="E105" s="39">
        <v>1</v>
      </c>
      <c r="F105" s="39">
        <v>2</v>
      </c>
      <c r="G105" s="39">
        <v>622</v>
      </c>
      <c r="H105" s="25">
        <v>286</v>
      </c>
      <c r="I105" s="39">
        <v>93</v>
      </c>
      <c r="J105" s="25">
        <v>18</v>
      </c>
      <c r="K105" s="25">
        <v>17</v>
      </c>
      <c r="L105" s="40">
        <v>6</v>
      </c>
      <c r="M105" s="41">
        <v>6</v>
      </c>
      <c r="N105" s="40">
        <v>31917</v>
      </c>
      <c r="O105" s="25">
        <v>31000</v>
      </c>
      <c r="P105" s="25">
        <v>24494</v>
      </c>
      <c r="Q105" s="25">
        <v>17627</v>
      </c>
      <c r="R105" s="39">
        <v>4229</v>
      </c>
      <c r="S105" s="40">
        <v>3122</v>
      </c>
      <c r="T105" s="25">
        <v>2555</v>
      </c>
      <c r="U105" s="25">
        <v>100111</v>
      </c>
      <c r="V105" s="42">
        <v>94501</v>
      </c>
      <c r="W105" s="40">
        <v>198</v>
      </c>
      <c r="X105" s="25">
        <v>223</v>
      </c>
      <c r="Y105" s="119">
        <v>2142</v>
      </c>
      <c r="Z105" s="27">
        <v>115145</v>
      </c>
      <c r="AA105" s="44">
        <v>0</v>
      </c>
      <c r="AB105" s="25">
        <v>115145</v>
      </c>
      <c r="AC105" s="25">
        <v>38382</v>
      </c>
      <c r="AD105" s="25">
        <v>7638</v>
      </c>
      <c r="AE105" s="25">
        <v>141288</v>
      </c>
      <c r="AF105" s="25">
        <v>0</v>
      </c>
      <c r="AG105" s="25">
        <v>141288</v>
      </c>
      <c r="AH105" s="42">
        <v>105269</v>
      </c>
      <c r="AI105" s="40">
        <v>0</v>
      </c>
      <c r="AJ105" s="25">
        <v>0</v>
      </c>
      <c r="AK105" s="25">
        <v>0</v>
      </c>
      <c r="AL105" s="42">
        <v>0</v>
      </c>
      <c r="AM105" s="40">
        <v>5</v>
      </c>
      <c r="AN105" s="25">
        <v>2</v>
      </c>
      <c r="AO105" s="25">
        <v>107</v>
      </c>
      <c r="AP105" s="42">
        <v>7</v>
      </c>
      <c r="AQ105" s="39">
        <v>28</v>
      </c>
    </row>
    <row r="106" spans="1:43" ht="12.75">
      <c r="A106" s="114" t="s">
        <v>401</v>
      </c>
      <c r="B106" s="70" t="s">
        <v>421</v>
      </c>
      <c r="C106" s="39"/>
      <c r="D106" s="39">
        <f aca="true" t="shared" si="20" ref="D106:AQ106">SUM(D104:D105)</f>
        <v>79</v>
      </c>
      <c r="E106" s="39">
        <f t="shared" si="20"/>
        <v>31</v>
      </c>
      <c r="F106" s="39">
        <f t="shared" si="20"/>
        <v>39</v>
      </c>
      <c r="G106" s="39">
        <f t="shared" si="20"/>
        <v>12918</v>
      </c>
      <c r="H106" s="25">
        <f t="shared" si="20"/>
        <v>6336</v>
      </c>
      <c r="I106" s="39">
        <f t="shared" si="20"/>
        <v>2029</v>
      </c>
      <c r="J106" s="25">
        <f t="shared" si="20"/>
        <v>276</v>
      </c>
      <c r="K106" s="25">
        <f t="shared" si="20"/>
        <v>257</v>
      </c>
      <c r="L106" s="40">
        <f t="shared" si="20"/>
        <v>134</v>
      </c>
      <c r="M106" s="41">
        <f t="shared" si="20"/>
        <v>97.78</v>
      </c>
      <c r="N106" s="40">
        <f t="shared" si="20"/>
        <v>477703</v>
      </c>
      <c r="O106" s="25">
        <f t="shared" si="20"/>
        <v>369686</v>
      </c>
      <c r="P106" s="25">
        <f t="shared" si="20"/>
        <v>452438</v>
      </c>
      <c r="Q106" s="25">
        <f t="shared" si="20"/>
        <v>289773</v>
      </c>
      <c r="R106" s="39">
        <f t="shared" si="20"/>
        <v>66202</v>
      </c>
      <c r="S106" s="40">
        <f t="shared" si="20"/>
        <v>36134</v>
      </c>
      <c r="T106" s="25">
        <f t="shared" si="20"/>
        <v>33442</v>
      </c>
      <c r="U106" s="25">
        <f t="shared" si="20"/>
        <v>1487605</v>
      </c>
      <c r="V106" s="42">
        <f t="shared" si="20"/>
        <v>1411795</v>
      </c>
      <c r="W106" s="40">
        <f t="shared" si="20"/>
        <v>1761</v>
      </c>
      <c r="X106" s="25">
        <f t="shared" si="20"/>
        <v>1839</v>
      </c>
      <c r="Y106" s="119">
        <f t="shared" si="20"/>
        <v>27525</v>
      </c>
      <c r="Z106" s="27">
        <f t="shared" si="20"/>
        <v>489485</v>
      </c>
      <c r="AA106" s="44">
        <f t="shared" si="20"/>
        <v>89706</v>
      </c>
      <c r="AB106" s="25">
        <f t="shared" si="20"/>
        <v>579191</v>
      </c>
      <c r="AC106" s="25">
        <f t="shared" si="20"/>
        <v>122682</v>
      </c>
      <c r="AD106" s="25">
        <f t="shared" si="20"/>
        <v>107134</v>
      </c>
      <c r="AE106" s="25">
        <f t="shared" si="20"/>
        <v>576904</v>
      </c>
      <c r="AF106" s="25">
        <f t="shared" si="20"/>
        <v>83542</v>
      </c>
      <c r="AG106" s="25">
        <f t="shared" si="20"/>
        <v>660446</v>
      </c>
      <c r="AH106" s="42">
        <f t="shared" si="20"/>
        <v>289434</v>
      </c>
      <c r="AI106" s="40">
        <f t="shared" si="20"/>
        <v>10047</v>
      </c>
      <c r="AJ106" s="25">
        <f t="shared" si="20"/>
        <v>124509</v>
      </c>
      <c r="AK106" s="25">
        <f t="shared" si="20"/>
        <v>123882</v>
      </c>
      <c r="AL106" s="42">
        <f t="shared" si="20"/>
        <v>71913</v>
      </c>
      <c r="AM106" s="40">
        <f t="shared" si="20"/>
        <v>1481</v>
      </c>
      <c r="AN106" s="25">
        <f t="shared" si="20"/>
        <v>59</v>
      </c>
      <c r="AO106" s="25">
        <f t="shared" si="20"/>
        <v>1794</v>
      </c>
      <c r="AP106" s="42">
        <f t="shared" si="20"/>
        <v>241</v>
      </c>
      <c r="AQ106" s="39">
        <f t="shared" si="20"/>
        <v>1131</v>
      </c>
    </row>
    <row r="107" spans="1:43" ht="21" thickBot="1">
      <c r="A107" s="114" t="s">
        <v>402</v>
      </c>
      <c r="B107" s="70" t="s">
        <v>422</v>
      </c>
      <c r="C107" s="45"/>
      <c r="D107" s="46">
        <v>0</v>
      </c>
      <c r="E107" s="46">
        <v>5</v>
      </c>
      <c r="F107" s="46">
        <v>5</v>
      </c>
      <c r="G107" s="46">
        <v>798</v>
      </c>
      <c r="H107" s="24">
        <v>884</v>
      </c>
      <c r="I107" s="46">
        <v>78</v>
      </c>
      <c r="J107" s="25">
        <v>6</v>
      </c>
      <c r="K107" s="25">
        <v>6</v>
      </c>
      <c r="L107" s="47">
        <v>4</v>
      </c>
      <c r="M107" s="48">
        <v>4</v>
      </c>
      <c r="N107" s="49">
        <v>0</v>
      </c>
      <c r="O107" s="50">
        <v>0</v>
      </c>
      <c r="P107" s="50">
        <v>0</v>
      </c>
      <c r="Q107" s="50">
        <v>0</v>
      </c>
      <c r="R107" s="46">
        <v>1110</v>
      </c>
      <c r="S107" s="40">
        <v>5296</v>
      </c>
      <c r="T107" s="25">
        <v>5233</v>
      </c>
      <c r="U107" s="25">
        <v>45404</v>
      </c>
      <c r="V107" s="42">
        <v>44394</v>
      </c>
      <c r="W107" s="40">
        <v>103</v>
      </c>
      <c r="X107" s="25">
        <v>123</v>
      </c>
      <c r="Y107" s="120">
        <v>892</v>
      </c>
      <c r="Z107" s="121">
        <v>3368</v>
      </c>
      <c r="AA107" s="122">
        <v>0</v>
      </c>
      <c r="AB107" s="24">
        <v>3368</v>
      </c>
      <c r="AC107" s="24">
        <v>2017</v>
      </c>
      <c r="AD107" s="24">
        <v>1271</v>
      </c>
      <c r="AE107" s="24">
        <v>3532</v>
      </c>
      <c r="AF107" s="24">
        <v>0</v>
      </c>
      <c r="AG107" s="24">
        <v>3532</v>
      </c>
      <c r="AH107" s="123">
        <v>1890</v>
      </c>
      <c r="AI107" s="40">
        <v>0</v>
      </c>
      <c r="AJ107" s="25">
        <v>0</v>
      </c>
      <c r="AK107" s="25">
        <v>0</v>
      </c>
      <c r="AL107" s="42">
        <v>0</v>
      </c>
      <c r="AM107" s="47">
        <v>26</v>
      </c>
      <c r="AN107" s="24">
        <v>29</v>
      </c>
      <c r="AO107" s="24">
        <v>77</v>
      </c>
      <c r="AP107" s="123">
        <v>92</v>
      </c>
      <c r="AQ107" s="46">
        <v>35</v>
      </c>
    </row>
    <row r="108" spans="1:43" ht="13.5" thickBot="1">
      <c r="A108" s="114" t="s">
        <v>430</v>
      </c>
      <c r="B108" s="124" t="s">
        <v>300</v>
      </c>
      <c r="C108" s="53">
        <v>172.767</v>
      </c>
      <c r="D108" s="53">
        <v>79</v>
      </c>
      <c r="E108" s="53">
        <v>36</v>
      </c>
      <c r="F108" s="53">
        <v>44</v>
      </c>
      <c r="G108" s="53">
        <v>13716</v>
      </c>
      <c r="H108" s="54">
        <v>7220</v>
      </c>
      <c r="I108" s="53">
        <v>2107</v>
      </c>
      <c r="J108" s="55">
        <v>282</v>
      </c>
      <c r="K108" s="56">
        <v>263</v>
      </c>
      <c r="L108" s="54">
        <v>138</v>
      </c>
      <c r="M108" s="57">
        <v>101.78</v>
      </c>
      <c r="N108" s="54">
        <v>477703</v>
      </c>
      <c r="O108" s="54">
        <v>369686</v>
      </c>
      <c r="P108" s="54">
        <v>452438</v>
      </c>
      <c r="Q108" s="54">
        <v>289773</v>
      </c>
      <c r="R108" s="54">
        <v>67312</v>
      </c>
      <c r="S108" s="56">
        <v>41430</v>
      </c>
      <c r="T108" s="58">
        <v>38675</v>
      </c>
      <c r="U108" s="58">
        <v>1533009</v>
      </c>
      <c r="V108" s="56">
        <v>1456189</v>
      </c>
      <c r="W108" s="55">
        <v>1864</v>
      </c>
      <c r="X108" s="58">
        <v>1962</v>
      </c>
      <c r="Y108" s="107">
        <v>28417</v>
      </c>
      <c r="Z108" s="108">
        <v>492853</v>
      </c>
      <c r="AA108" s="109">
        <v>89706</v>
      </c>
      <c r="AB108" s="58">
        <v>582559</v>
      </c>
      <c r="AC108" s="58">
        <v>124699</v>
      </c>
      <c r="AD108" s="58">
        <v>108405</v>
      </c>
      <c r="AE108" s="58">
        <v>580436</v>
      </c>
      <c r="AF108" s="58">
        <v>83542</v>
      </c>
      <c r="AG108" s="58">
        <v>663978</v>
      </c>
      <c r="AH108" s="56">
        <v>291324</v>
      </c>
      <c r="AI108" s="55">
        <v>10047</v>
      </c>
      <c r="AJ108" s="58">
        <v>124509</v>
      </c>
      <c r="AK108" s="58">
        <v>123882</v>
      </c>
      <c r="AL108" s="56">
        <v>71913</v>
      </c>
      <c r="AM108" s="55">
        <v>1507</v>
      </c>
      <c r="AN108" s="58">
        <v>88</v>
      </c>
      <c r="AO108" s="58">
        <v>1871</v>
      </c>
      <c r="AP108" s="56">
        <v>333</v>
      </c>
      <c r="AQ108" s="53">
        <v>1166</v>
      </c>
    </row>
    <row r="109" spans="1:43" ht="13.5" thickBot="1">
      <c r="A109" s="113" t="s">
        <v>403</v>
      </c>
      <c r="B109" s="23" t="s">
        <v>391</v>
      </c>
      <c r="C109" s="24"/>
      <c r="D109" s="25"/>
      <c r="E109" s="24"/>
      <c r="F109" s="24"/>
      <c r="G109" s="24"/>
      <c r="H109" s="24"/>
      <c r="I109" s="25"/>
      <c r="J109" s="25"/>
      <c r="K109" s="25"/>
      <c r="L109" s="24"/>
      <c r="M109" s="26"/>
      <c r="N109" s="26"/>
      <c r="O109" s="26"/>
      <c r="P109" s="26"/>
      <c r="Q109" s="26"/>
      <c r="R109" s="24"/>
      <c r="S109" s="24"/>
      <c r="T109" s="24"/>
      <c r="U109" s="24"/>
      <c r="V109" s="24"/>
      <c r="W109" s="24"/>
      <c r="X109" s="24"/>
      <c r="Y109" s="27"/>
      <c r="Z109" s="27"/>
      <c r="AA109" s="28"/>
      <c r="AB109" s="25"/>
      <c r="AC109" s="25"/>
      <c r="AD109" s="25"/>
      <c r="AE109" s="25"/>
      <c r="AF109" s="25"/>
      <c r="AG109" s="25"/>
      <c r="AH109" s="25"/>
      <c r="AI109" s="25"/>
      <c r="AJ109" s="25"/>
      <c r="AK109" s="25"/>
      <c r="AL109" s="25"/>
      <c r="AM109" s="25"/>
      <c r="AN109" s="25"/>
      <c r="AO109" s="25"/>
      <c r="AP109" s="25"/>
      <c r="AQ109" s="25"/>
    </row>
    <row r="110" spans="1:43" ht="12.75">
      <c r="A110" s="114" t="s">
        <v>404</v>
      </c>
      <c r="B110" s="115" t="s">
        <v>419</v>
      </c>
      <c r="C110" s="31"/>
      <c r="D110" s="31">
        <v>190</v>
      </c>
      <c r="E110" s="31">
        <v>27</v>
      </c>
      <c r="F110" s="31">
        <v>233</v>
      </c>
      <c r="G110" s="31">
        <v>19458</v>
      </c>
      <c r="H110" s="32">
        <v>5450</v>
      </c>
      <c r="I110" s="31">
        <v>3785</v>
      </c>
      <c r="J110" s="32">
        <v>497</v>
      </c>
      <c r="K110" s="32">
        <v>417</v>
      </c>
      <c r="L110" s="33">
        <v>109</v>
      </c>
      <c r="M110" s="34">
        <v>102.55</v>
      </c>
      <c r="N110" s="33">
        <v>609333</v>
      </c>
      <c r="O110" s="32">
        <v>472825</v>
      </c>
      <c r="P110" s="32">
        <v>582104</v>
      </c>
      <c r="Q110" s="32">
        <v>346823</v>
      </c>
      <c r="R110" s="31">
        <v>96358</v>
      </c>
      <c r="S110" s="33">
        <v>49163</v>
      </c>
      <c r="T110" s="32">
        <v>41920</v>
      </c>
      <c r="U110" s="32">
        <v>1408170</v>
      </c>
      <c r="V110" s="35">
        <v>1304958</v>
      </c>
      <c r="W110" s="33">
        <v>1916</v>
      </c>
      <c r="X110" s="32">
        <v>2787</v>
      </c>
      <c r="Y110" s="116">
        <v>33877</v>
      </c>
      <c r="Z110" s="117">
        <v>677119</v>
      </c>
      <c r="AA110" s="37">
        <v>99654</v>
      </c>
      <c r="AB110" s="32">
        <v>776773</v>
      </c>
      <c r="AC110" s="32">
        <v>146535</v>
      </c>
      <c r="AD110" s="32">
        <v>268010</v>
      </c>
      <c r="AE110" s="32">
        <v>928218</v>
      </c>
      <c r="AF110" s="32">
        <v>115985</v>
      </c>
      <c r="AG110" s="32">
        <v>1044203</v>
      </c>
      <c r="AH110" s="35">
        <v>1177009</v>
      </c>
      <c r="AI110" s="33">
        <v>11742</v>
      </c>
      <c r="AJ110" s="32">
        <v>205748</v>
      </c>
      <c r="AK110" s="32">
        <v>223573</v>
      </c>
      <c r="AL110" s="35">
        <v>165755</v>
      </c>
      <c r="AM110" s="33">
        <v>4826</v>
      </c>
      <c r="AN110" s="32">
        <v>121</v>
      </c>
      <c r="AO110" s="32">
        <v>4364</v>
      </c>
      <c r="AP110" s="35">
        <v>189</v>
      </c>
      <c r="AQ110" s="31">
        <v>1497</v>
      </c>
    </row>
    <row r="111" spans="1:43" ht="20.25">
      <c r="A111" s="114" t="s">
        <v>406</v>
      </c>
      <c r="B111" s="70" t="s">
        <v>420</v>
      </c>
      <c r="C111" s="39"/>
      <c r="D111" s="39">
        <v>0</v>
      </c>
      <c r="E111" s="39">
        <v>2</v>
      </c>
      <c r="F111" s="39">
        <v>19</v>
      </c>
      <c r="G111" s="39">
        <v>3406</v>
      </c>
      <c r="H111" s="25">
        <v>448</v>
      </c>
      <c r="I111" s="39">
        <v>564</v>
      </c>
      <c r="J111" s="25">
        <v>215</v>
      </c>
      <c r="K111" s="25">
        <v>200</v>
      </c>
      <c r="L111" s="40">
        <v>26</v>
      </c>
      <c r="M111" s="41">
        <v>25.78</v>
      </c>
      <c r="N111" s="40">
        <v>19219</v>
      </c>
      <c r="O111" s="25">
        <v>14121</v>
      </c>
      <c r="P111" s="25">
        <v>17969</v>
      </c>
      <c r="Q111" s="25">
        <v>11100</v>
      </c>
      <c r="R111" s="39">
        <v>11821</v>
      </c>
      <c r="S111" s="40">
        <v>9717</v>
      </c>
      <c r="T111" s="25">
        <v>7627</v>
      </c>
      <c r="U111" s="25">
        <v>321045</v>
      </c>
      <c r="V111" s="42">
        <v>291711</v>
      </c>
      <c r="W111" s="40">
        <v>390</v>
      </c>
      <c r="X111" s="25">
        <v>652</v>
      </c>
      <c r="Y111" s="119">
        <v>8578</v>
      </c>
      <c r="Z111" s="27">
        <v>294255</v>
      </c>
      <c r="AA111" s="44">
        <v>0</v>
      </c>
      <c r="AB111" s="25">
        <v>294255</v>
      </c>
      <c r="AC111" s="25">
        <v>3981</v>
      </c>
      <c r="AD111" s="25">
        <v>480984</v>
      </c>
      <c r="AE111" s="25">
        <v>225980</v>
      </c>
      <c r="AF111" s="25">
        <v>0</v>
      </c>
      <c r="AG111" s="25">
        <v>225980</v>
      </c>
      <c r="AH111" s="42">
        <v>27566</v>
      </c>
      <c r="AI111" s="40">
        <v>108</v>
      </c>
      <c r="AJ111" s="25">
        <v>689</v>
      </c>
      <c r="AK111" s="25">
        <v>1504</v>
      </c>
      <c r="AL111" s="42">
        <v>285</v>
      </c>
      <c r="AM111" s="40">
        <v>140</v>
      </c>
      <c r="AN111" s="25">
        <v>1</v>
      </c>
      <c r="AO111" s="25">
        <v>512</v>
      </c>
      <c r="AP111" s="42">
        <v>44</v>
      </c>
      <c r="AQ111" s="39">
        <v>135</v>
      </c>
    </row>
    <row r="112" spans="1:43" ht="12.75">
      <c r="A112" s="114" t="s">
        <v>408</v>
      </c>
      <c r="B112" s="70" t="s">
        <v>421</v>
      </c>
      <c r="C112" s="39"/>
      <c r="D112" s="39">
        <f aca="true" t="shared" si="21" ref="D112:AQ112">SUM(D110:D111)</f>
        <v>190</v>
      </c>
      <c r="E112" s="39">
        <f t="shared" si="21"/>
        <v>29</v>
      </c>
      <c r="F112" s="39">
        <f t="shared" si="21"/>
        <v>252</v>
      </c>
      <c r="G112" s="39">
        <f t="shared" si="21"/>
        <v>22864</v>
      </c>
      <c r="H112" s="25">
        <f t="shared" si="21"/>
        <v>5898</v>
      </c>
      <c r="I112" s="39">
        <f t="shared" si="21"/>
        <v>4349</v>
      </c>
      <c r="J112" s="25">
        <f t="shared" si="21"/>
        <v>712</v>
      </c>
      <c r="K112" s="25">
        <f t="shared" si="21"/>
        <v>617</v>
      </c>
      <c r="L112" s="40">
        <f t="shared" si="21"/>
        <v>135</v>
      </c>
      <c r="M112" s="41">
        <f t="shared" si="21"/>
        <v>128.32999999999998</v>
      </c>
      <c r="N112" s="40">
        <f t="shared" si="21"/>
        <v>628552</v>
      </c>
      <c r="O112" s="25">
        <f t="shared" si="21"/>
        <v>486946</v>
      </c>
      <c r="P112" s="25">
        <f t="shared" si="21"/>
        <v>600073</v>
      </c>
      <c r="Q112" s="25">
        <f t="shared" si="21"/>
        <v>357923</v>
      </c>
      <c r="R112" s="39">
        <f t="shared" si="21"/>
        <v>108179</v>
      </c>
      <c r="S112" s="40">
        <f t="shared" si="21"/>
        <v>58880</v>
      </c>
      <c r="T112" s="25">
        <f t="shared" si="21"/>
        <v>49547</v>
      </c>
      <c r="U112" s="25">
        <f t="shared" si="21"/>
        <v>1729215</v>
      </c>
      <c r="V112" s="42">
        <f t="shared" si="21"/>
        <v>1596669</v>
      </c>
      <c r="W112" s="40">
        <f t="shared" si="21"/>
        <v>2306</v>
      </c>
      <c r="X112" s="25">
        <f t="shared" si="21"/>
        <v>3439</v>
      </c>
      <c r="Y112" s="119">
        <f t="shared" si="21"/>
        <v>42455</v>
      </c>
      <c r="Z112" s="27">
        <f t="shared" si="21"/>
        <v>971374</v>
      </c>
      <c r="AA112" s="44">
        <f t="shared" si="21"/>
        <v>99654</v>
      </c>
      <c r="AB112" s="25">
        <f t="shared" si="21"/>
        <v>1071028</v>
      </c>
      <c r="AC112" s="25">
        <f t="shared" si="21"/>
        <v>150516</v>
      </c>
      <c r="AD112" s="25">
        <f t="shared" si="21"/>
        <v>748994</v>
      </c>
      <c r="AE112" s="25">
        <f t="shared" si="21"/>
        <v>1154198</v>
      </c>
      <c r="AF112" s="25">
        <f t="shared" si="21"/>
        <v>115985</v>
      </c>
      <c r="AG112" s="25">
        <f t="shared" si="21"/>
        <v>1270183</v>
      </c>
      <c r="AH112" s="42">
        <f t="shared" si="21"/>
        <v>1204575</v>
      </c>
      <c r="AI112" s="40">
        <f t="shared" si="21"/>
        <v>11850</v>
      </c>
      <c r="AJ112" s="25">
        <f t="shared" si="21"/>
        <v>206437</v>
      </c>
      <c r="AK112" s="25">
        <f t="shared" si="21"/>
        <v>225077</v>
      </c>
      <c r="AL112" s="42">
        <f t="shared" si="21"/>
        <v>166040</v>
      </c>
      <c r="AM112" s="40">
        <f t="shared" si="21"/>
        <v>4966</v>
      </c>
      <c r="AN112" s="25">
        <f t="shared" si="21"/>
        <v>122</v>
      </c>
      <c r="AO112" s="25">
        <f t="shared" si="21"/>
        <v>4876</v>
      </c>
      <c r="AP112" s="42">
        <f t="shared" si="21"/>
        <v>233</v>
      </c>
      <c r="AQ112" s="39">
        <f t="shared" si="21"/>
        <v>1632</v>
      </c>
    </row>
    <row r="113" spans="1:43" ht="21" thickBot="1">
      <c r="A113" s="114" t="s">
        <v>409</v>
      </c>
      <c r="B113" s="70" t="s">
        <v>422</v>
      </c>
      <c r="C113" s="45"/>
      <c r="D113" s="46">
        <v>0</v>
      </c>
      <c r="E113" s="46">
        <v>5</v>
      </c>
      <c r="F113" s="46">
        <v>5</v>
      </c>
      <c r="G113" s="46">
        <v>886</v>
      </c>
      <c r="H113" s="24">
        <v>1145</v>
      </c>
      <c r="I113" s="46">
        <v>93</v>
      </c>
      <c r="J113" s="25">
        <v>12</v>
      </c>
      <c r="K113" s="25">
        <v>10</v>
      </c>
      <c r="L113" s="47">
        <v>7</v>
      </c>
      <c r="M113" s="48">
        <v>5</v>
      </c>
      <c r="N113" s="49">
        <v>0</v>
      </c>
      <c r="O113" s="50">
        <v>0</v>
      </c>
      <c r="P113" s="50">
        <v>0</v>
      </c>
      <c r="Q113" s="50">
        <v>0</v>
      </c>
      <c r="R113" s="46">
        <v>3514</v>
      </c>
      <c r="S113" s="40">
        <v>4091</v>
      </c>
      <c r="T113" s="25">
        <v>1788</v>
      </c>
      <c r="U113" s="25">
        <v>146064</v>
      </c>
      <c r="V113" s="42">
        <v>143131</v>
      </c>
      <c r="W113" s="40">
        <v>195</v>
      </c>
      <c r="X113" s="25">
        <v>1528</v>
      </c>
      <c r="Y113" s="120">
        <v>2336</v>
      </c>
      <c r="Z113" s="121">
        <v>19710</v>
      </c>
      <c r="AA113" s="122">
        <v>0</v>
      </c>
      <c r="AB113" s="24">
        <v>19710</v>
      </c>
      <c r="AC113" s="24">
        <v>11146</v>
      </c>
      <c r="AD113" s="24">
        <v>732</v>
      </c>
      <c r="AE113" s="24">
        <v>20388</v>
      </c>
      <c r="AF113" s="24">
        <v>0</v>
      </c>
      <c r="AG113" s="24">
        <v>20388</v>
      </c>
      <c r="AH113" s="123">
        <v>10050</v>
      </c>
      <c r="AI113" s="40">
        <v>0</v>
      </c>
      <c r="AJ113" s="25">
        <v>0</v>
      </c>
      <c r="AK113" s="25">
        <v>0</v>
      </c>
      <c r="AL113" s="42">
        <v>0</v>
      </c>
      <c r="AM113" s="47">
        <v>39</v>
      </c>
      <c r="AN113" s="24">
        <v>130</v>
      </c>
      <c r="AO113" s="24">
        <v>60</v>
      </c>
      <c r="AP113" s="123">
        <v>145</v>
      </c>
      <c r="AQ113" s="46">
        <v>0</v>
      </c>
    </row>
    <row r="114" spans="1:43" ht="13.5" thickBot="1">
      <c r="A114" s="114" t="s">
        <v>431</v>
      </c>
      <c r="B114" s="124" t="s">
        <v>300</v>
      </c>
      <c r="C114" s="53">
        <v>179.212</v>
      </c>
      <c r="D114" s="53">
        <v>190</v>
      </c>
      <c r="E114" s="53">
        <v>34</v>
      </c>
      <c r="F114" s="53">
        <v>257</v>
      </c>
      <c r="G114" s="53">
        <v>23750</v>
      </c>
      <c r="H114" s="54">
        <v>7043</v>
      </c>
      <c r="I114" s="53">
        <v>4442</v>
      </c>
      <c r="J114" s="55">
        <v>724</v>
      </c>
      <c r="K114" s="56">
        <v>627</v>
      </c>
      <c r="L114" s="54">
        <v>142</v>
      </c>
      <c r="M114" s="57">
        <v>133.33</v>
      </c>
      <c r="N114" s="54">
        <v>628552</v>
      </c>
      <c r="O114" s="54">
        <v>486946</v>
      </c>
      <c r="P114" s="54">
        <v>600073</v>
      </c>
      <c r="Q114" s="54">
        <v>357923</v>
      </c>
      <c r="R114" s="54">
        <v>111693</v>
      </c>
      <c r="S114" s="56">
        <v>62971</v>
      </c>
      <c r="T114" s="58">
        <v>51335</v>
      </c>
      <c r="U114" s="58">
        <v>1875279</v>
      </c>
      <c r="V114" s="56">
        <v>1739800</v>
      </c>
      <c r="W114" s="55">
        <v>2501</v>
      </c>
      <c r="X114" s="58">
        <v>4967</v>
      </c>
      <c r="Y114" s="107">
        <v>44791</v>
      </c>
      <c r="Z114" s="108">
        <v>991084</v>
      </c>
      <c r="AA114" s="109">
        <v>99654</v>
      </c>
      <c r="AB114" s="58">
        <v>1090738</v>
      </c>
      <c r="AC114" s="58">
        <v>161662</v>
      </c>
      <c r="AD114" s="58">
        <v>749726</v>
      </c>
      <c r="AE114" s="58">
        <v>1174586</v>
      </c>
      <c r="AF114" s="58">
        <v>115985</v>
      </c>
      <c r="AG114" s="58">
        <v>1290571</v>
      </c>
      <c r="AH114" s="56">
        <v>1214625</v>
      </c>
      <c r="AI114" s="55">
        <v>11850</v>
      </c>
      <c r="AJ114" s="58">
        <v>206437</v>
      </c>
      <c r="AK114" s="58">
        <v>225077</v>
      </c>
      <c r="AL114" s="56">
        <v>166040</v>
      </c>
      <c r="AM114" s="55">
        <v>5005</v>
      </c>
      <c r="AN114" s="58">
        <v>252</v>
      </c>
      <c r="AO114" s="58">
        <v>4936</v>
      </c>
      <c r="AP114" s="56">
        <v>378</v>
      </c>
      <c r="AQ114" s="53">
        <v>1632</v>
      </c>
    </row>
    <row r="115" spans="1:43" ht="13.5" thickBot="1">
      <c r="A115" s="113" t="s">
        <v>410</v>
      </c>
      <c r="B115" s="23" t="s">
        <v>398</v>
      </c>
      <c r="C115" s="24"/>
      <c r="D115" s="25"/>
      <c r="E115" s="24"/>
      <c r="F115" s="24"/>
      <c r="G115" s="24"/>
      <c r="H115" s="24"/>
      <c r="I115" s="25"/>
      <c r="J115" s="25"/>
      <c r="K115" s="25"/>
      <c r="L115" s="24"/>
      <c r="M115" s="26"/>
      <c r="N115" s="26"/>
      <c r="O115" s="26"/>
      <c r="P115" s="26"/>
      <c r="Q115" s="26"/>
      <c r="R115" s="24"/>
      <c r="S115" s="24"/>
      <c r="T115" s="24"/>
      <c r="U115" s="24"/>
      <c r="V115" s="24"/>
      <c r="W115" s="24"/>
      <c r="X115" s="24"/>
      <c r="Y115" s="27"/>
      <c r="Z115" s="27"/>
      <c r="AA115" s="28"/>
      <c r="AB115" s="25"/>
      <c r="AC115" s="25"/>
      <c r="AD115" s="25"/>
      <c r="AE115" s="25"/>
      <c r="AF115" s="25"/>
      <c r="AG115" s="25"/>
      <c r="AH115" s="25"/>
      <c r="AI115" s="25"/>
      <c r="AJ115" s="25"/>
      <c r="AK115" s="25"/>
      <c r="AL115" s="25"/>
      <c r="AM115" s="25"/>
      <c r="AN115" s="25"/>
      <c r="AO115" s="25"/>
      <c r="AP115" s="25"/>
      <c r="AQ115" s="25"/>
    </row>
    <row r="116" spans="1:43" ht="12.75">
      <c r="A116" s="114" t="s">
        <v>411</v>
      </c>
      <c r="B116" s="115" t="s">
        <v>419</v>
      </c>
      <c r="C116" s="31"/>
      <c r="D116" s="31">
        <v>162</v>
      </c>
      <c r="E116" s="31">
        <v>84</v>
      </c>
      <c r="F116" s="31">
        <v>233</v>
      </c>
      <c r="G116" s="31">
        <v>28822</v>
      </c>
      <c r="H116" s="32">
        <v>11603</v>
      </c>
      <c r="I116" s="31">
        <v>2396</v>
      </c>
      <c r="J116" s="32">
        <v>353</v>
      </c>
      <c r="K116" s="32">
        <v>320</v>
      </c>
      <c r="L116" s="33">
        <v>163</v>
      </c>
      <c r="M116" s="34">
        <v>151.31</v>
      </c>
      <c r="N116" s="33">
        <v>729519</v>
      </c>
      <c r="O116" s="32">
        <v>610810</v>
      </c>
      <c r="P116" s="32">
        <v>739546</v>
      </c>
      <c r="Q116" s="32">
        <v>492565</v>
      </c>
      <c r="R116" s="31">
        <v>71102</v>
      </c>
      <c r="S116" s="33">
        <v>139554</v>
      </c>
      <c r="T116" s="32">
        <v>136053</v>
      </c>
      <c r="U116" s="32">
        <v>2242177</v>
      </c>
      <c r="V116" s="35">
        <v>2035259</v>
      </c>
      <c r="W116" s="33">
        <v>2117</v>
      </c>
      <c r="X116" s="32">
        <v>2200</v>
      </c>
      <c r="Y116" s="116">
        <v>54220</v>
      </c>
      <c r="Z116" s="117">
        <v>616351</v>
      </c>
      <c r="AA116" s="37">
        <v>66712</v>
      </c>
      <c r="AB116" s="32">
        <v>683063</v>
      </c>
      <c r="AC116" s="32">
        <v>91112</v>
      </c>
      <c r="AD116" s="32">
        <v>352109</v>
      </c>
      <c r="AE116" s="32">
        <v>933113</v>
      </c>
      <c r="AF116" s="32">
        <v>62865</v>
      </c>
      <c r="AG116" s="32">
        <v>995978</v>
      </c>
      <c r="AH116" s="35">
        <v>583888</v>
      </c>
      <c r="AI116" s="33">
        <v>15209</v>
      </c>
      <c r="AJ116" s="32">
        <v>174798</v>
      </c>
      <c r="AK116" s="32">
        <v>238030</v>
      </c>
      <c r="AL116" s="35">
        <v>188110</v>
      </c>
      <c r="AM116" s="33">
        <v>345</v>
      </c>
      <c r="AN116" s="32">
        <v>45</v>
      </c>
      <c r="AO116" s="32">
        <v>2954</v>
      </c>
      <c r="AP116" s="35">
        <v>150</v>
      </c>
      <c r="AQ116" s="31">
        <v>1740</v>
      </c>
    </row>
    <row r="117" spans="1:43" ht="20.25">
      <c r="A117" s="114" t="s">
        <v>413</v>
      </c>
      <c r="B117" s="70" t="s">
        <v>420</v>
      </c>
      <c r="C117" s="39"/>
      <c r="D117" s="39">
        <v>0</v>
      </c>
      <c r="E117" s="39">
        <v>4</v>
      </c>
      <c r="F117" s="39">
        <v>5</v>
      </c>
      <c r="G117" s="39">
        <v>5943</v>
      </c>
      <c r="H117" s="25">
        <v>765</v>
      </c>
      <c r="I117" s="39">
        <v>535</v>
      </c>
      <c r="J117" s="25">
        <v>152</v>
      </c>
      <c r="K117" s="25">
        <v>151</v>
      </c>
      <c r="L117" s="40">
        <v>34</v>
      </c>
      <c r="M117" s="41">
        <v>32.74</v>
      </c>
      <c r="N117" s="40">
        <v>55381</v>
      </c>
      <c r="O117" s="25">
        <v>28967</v>
      </c>
      <c r="P117" s="25">
        <v>47091</v>
      </c>
      <c r="Q117" s="25">
        <v>25883</v>
      </c>
      <c r="R117" s="39">
        <v>15819</v>
      </c>
      <c r="S117" s="40">
        <v>8021</v>
      </c>
      <c r="T117" s="25">
        <v>7608</v>
      </c>
      <c r="U117" s="25">
        <v>484548</v>
      </c>
      <c r="V117" s="42">
        <v>464879</v>
      </c>
      <c r="W117" s="40">
        <v>567</v>
      </c>
      <c r="X117" s="25">
        <v>625</v>
      </c>
      <c r="Y117" s="119">
        <v>15845</v>
      </c>
      <c r="Z117" s="27">
        <v>83125</v>
      </c>
      <c r="AA117" s="44">
        <v>0</v>
      </c>
      <c r="AB117" s="25">
        <v>83125</v>
      </c>
      <c r="AC117" s="25">
        <v>22453</v>
      </c>
      <c r="AD117" s="25">
        <v>80720</v>
      </c>
      <c r="AE117" s="25">
        <v>69867</v>
      </c>
      <c r="AF117" s="25">
        <v>0</v>
      </c>
      <c r="AG117" s="25">
        <v>69867</v>
      </c>
      <c r="AH117" s="42">
        <v>28815</v>
      </c>
      <c r="AI117" s="40">
        <v>0</v>
      </c>
      <c r="AJ117" s="25">
        <v>0</v>
      </c>
      <c r="AK117" s="25">
        <v>0</v>
      </c>
      <c r="AL117" s="42">
        <v>0</v>
      </c>
      <c r="AM117" s="40">
        <v>32</v>
      </c>
      <c r="AN117" s="25">
        <v>16</v>
      </c>
      <c r="AO117" s="25">
        <v>447</v>
      </c>
      <c r="AP117" s="42">
        <v>63</v>
      </c>
      <c r="AQ117" s="39">
        <v>40</v>
      </c>
    </row>
    <row r="118" spans="1:43" ht="12.75">
      <c r="A118" s="114" t="s">
        <v>415</v>
      </c>
      <c r="B118" s="70" t="s">
        <v>421</v>
      </c>
      <c r="C118" s="39"/>
      <c r="D118" s="39">
        <f aca="true" t="shared" si="22" ref="D118:AQ118">SUM(D116:D117)</f>
        <v>162</v>
      </c>
      <c r="E118" s="39">
        <f t="shared" si="22"/>
        <v>88</v>
      </c>
      <c r="F118" s="39">
        <f t="shared" si="22"/>
        <v>238</v>
      </c>
      <c r="G118" s="39">
        <f t="shared" si="22"/>
        <v>34765</v>
      </c>
      <c r="H118" s="25">
        <f t="shared" si="22"/>
        <v>12368</v>
      </c>
      <c r="I118" s="39">
        <f t="shared" si="22"/>
        <v>2931</v>
      </c>
      <c r="J118" s="25">
        <f t="shared" si="22"/>
        <v>505</v>
      </c>
      <c r="K118" s="25">
        <f t="shared" si="22"/>
        <v>471</v>
      </c>
      <c r="L118" s="40">
        <f t="shared" si="22"/>
        <v>197</v>
      </c>
      <c r="M118" s="41">
        <f t="shared" si="22"/>
        <v>184.05</v>
      </c>
      <c r="N118" s="40">
        <f t="shared" si="22"/>
        <v>784900</v>
      </c>
      <c r="O118" s="25">
        <f t="shared" si="22"/>
        <v>639777</v>
      </c>
      <c r="P118" s="25">
        <f t="shared" si="22"/>
        <v>786637</v>
      </c>
      <c r="Q118" s="25">
        <f t="shared" si="22"/>
        <v>518448</v>
      </c>
      <c r="R118" s="39">
        <f t="shared" si="22"/>
        <v>86921</v>
      </c>
      <c r="S118" s="40">
        <f t="shared" si="22"/>
        <v>147575</v>
      </c>
      <c r="T118" s="25">
        <f t="shared" si="22"/>
        <v>143661</v>
      </c>
      <c r="U118" s="25">
        <f t="shared" si="22"/>
        <v>2726725</v>
      </c>
      <c r="V118" s="42">
        <f t="shared" si="22"/>
        <v>2500138</v>
      </c>
      <c r="W118" s="40">
        <f t="shared" si="22"/>
        <v>2684</v>
      </c>
      <c r="X118" s="25">
        <f t="shared" si="22"/>
        <v>2825</v>
      </c>
      <c r="Y118" s="119">
        <f t="shared" si="22"/>
        <v>70065</v>
      </c>
      <c r="Z118" s="27">
        <f t="shared" si="22"/>
        <v>699476</v>
      </c>
      <c r="AA118" s="44">
        <f t="shared" si="22"/>
        <v>66712</v>
      </c>
      <c r="AB118" s="25">
        <f t="shared" si="22"/>
        <v>766188</v>
      </c>
      <c r="AC118" s="25">
        <f t="shared" si="22"/>
        <v>113565</v>
      </c>
      <c r="AD118" s="25">
        <f t="shared" si="22"/>
        <v>432829</v>
      </c>
      <c r="AE118" s="25">
        <f t="shared" si="22"/>
        <v>1002980</v>
      </c>
      <c r="AF118" s="25">
        <f t="shared" si="22"/>
        <v>62865</v>
      </c>
      <c r="AG118" s="25">
        <f t="shared" si="22"/>
        <v>1065845</v>
      </c>
      <c r="AH118" s="42">
        <f t="shared" si="22"/>
        <v>612703</v>
      </c>
      <c r="AI118" s="40">
        <f t="shared" si="22"/>
        <v>15209</v>
      </c>
      <c r="AJ118" s="25">
        <f t="shared" si="22"/>
        <v>174798</v>
      </c>
      <c r="AK118" s="25">
        <f t="shared" si="22"/>
        <v>238030</v>
      </c>
      <c r="AL118" s="42">
        <f t="shared" si="22"/>
        <v>188110</v>
      </c>
      <c r="AM118" s="40">
        <f t="shared" si="22"/>
        <v>377</v>
      </c>
      <c r="AN118" s="25">
        <f t="shared" si="22"/>
        <v>61</v>
      </c>
      <c r="AO118" s="25">
        <f t="shared" si="22"/>
        <v>3401</v>
      </c>
      <c r="AP118" s="42">
        <f t="shared" si="22"/>
        <v>213</v>
      </c>
      <c r="AQ118" s="39">
        <f t="shared" si="22"/>
        <v>1780</v>
      </c>
    </row>
    <row r="119" spans="1:43" ht="21" thickBot="1">
      <c r="A119" s="114" t="s">
        <v>269</v>
      </c>
      <c r="B119" s="70" t="s">
        <v>422</v>
      </c>
      <c r="C119" s="45"/>
      <c r="D119" s="46">
        <v>0</v>
      </c>
      <c r="E119" s="46">
        <v>20</v>
      </c>
      <c r="F119" s="46">
        <v>22</v>
      </c>
      <c r="G119" s="46">
        <v>4533</v>
      </c>
      <c r="H119" s="24">
        <v>4072</v>
      </c>
      <c r="I119" s="46">
        <v>481</v>
      </c>
      <c r="J119" s="25">
        <v>37</v>
      </c>
      <c r="K119" s="25">
        <v>34</v>
      </c>
      <c r="L119" s="47">
        <v>22</v>
      </c>
      <c r="M119" s="48">
        <v>19.7</v>
      </c>
      <c r="N119" s="49">
        <v>0</v>
      </c>
      <c r="O119" s="50">
        <v>0</v>
      </c>
      <c r="P119" s="50">
        <v>0</v>
      </c>
      <c r="Q119" s="50">
        <v>0</v>
      </c>
      <c r="R119" s="46">
        <v>18058</v>
      </c>
      <c r="S119" s="40">
        <v>13426</v>
      </c>
      <c r="T119" s="25">
        <v>12970</v>
      </c>
      <c r="U119" s="25">
        <v>354859</v>
      </c>
      <c r="V119" s="42">
        <v>335534</v>
      </c>
      <c r="W119" s="40">
        <v>1050</v>
      </c>
      <c r="X119" s="25">
        <v>1072</v>
      </c>
      <c r="Y119" s="120">
        <v>3571</v>
      </c>
      <c r="Z119" s="121">
        <v>20492</v>
      </c>
      <c r="AA119" s="122">
        <v>0</v>
      </c>
      <c r="AB119" s="24">
        <v>20492</v>
      </c>
      <c r="AC119" s="24">
        <v>4721</v>
      </c>
      <c r="AD119" s="24">
        <v>3029</v>
      </c>
      <c r="AE119" s="24">
        <v>25594</v>
      </c>
      <c r="AF119" s="24">
        <v>0</v>
      </c>
      <c r="AG119" s="24">
        <v>25594</v>
      </c>
      <c r="AH119" s="123">
        <v>30509</v>
      </c>
      <c r="AI119" s="40">
        <v>0</v>
      </c>
      <c r="AJ119" s="25">
        <v>548</v>
      </c>
      <c r="AK119" s="25">
        <v>714</v>
      </c>
      <c r="AL119" s="42">
        <v>0</v>
      </c>
      <c r="AM119" s="47">
        <v>77</v>
      </c>
      <c r="AN119" s="24">
        <v>406</v>
      </c>
      <c r="AO119" s="24">
        <v>182</v>
      </c>
      <c r="AP119" s="123">
        <v>679</v>
      </c>
      <c r="AQ119" s="46">
        <v>43</v>
      </c>
    </row>
    <row r="120" spans="1:43" ht="13.5" thickBot="1">
      <c r="A120" s="114" t="s">
        <v>432</v>
      </c>
      <c r="B120" s="124" t="s">
        <v>300</v>
      </c>
      <c r="C120" s="53">
        <v>277.268</v>
      </c>
      <c r="D120" s="53">
        <v>162</v>
      </c>
      <c r="E120" s="53">
        <v>108</v>
      </c>
      <c r="F120" s="53">
        <v>260</v>
      </c>
      <c r="G120" s="53">
        <v>39298</v>
      </c>
      <c r="H120" s="54">
        <v>16440</v>
      </c>
      <c r="I120" s="53">
        <v>3412</v>
      </c>
      <c r="J120" s="55">
        <v>542</v>
      </c>
      <c r="K120" s="56">
        <v>505</v>
      </c>
      <c r="L120" s="54">
        <v>219</v>
      </c>
      <c r="M120" s="57">
        <v>203.75</v>
      </c>
      <c r="N120" s="54">
        <v>784900</v>
      </c>
      <c r="O120" s="54">
        <v>639777</v>
      </c>
      <c r="P120" s="54">
        <v>786637</v>
      </c>
      <c r="Q120" s="54">
        <v>518448</v>
      </c>
      <c r="R120" s="54">
        <v>104979</v>
      </c>
      <c r="S120" s="56">
        <v>161001</v>
      </c>
      <c r="T120" s="58">
        <v>156631</v>
      </c>
      <c r="U120" s="58">
        <v>3081584</v>
      </c>
      <c r="V120" s="56">
        <v>2835672</v>
      </c>
      <c r="W120" s="55">
        <v>3734</v>
      </c>
      <c r="X120" s="58">
        <v>3897</v>
      </c>
      <c r="Y120" s="107">
        <v>73636</v>
      </c>
      <c r="Z120" s="108">
        <v>719968</v>
      </c>
      <c r="AA120" s="109">
        <v>66712</v>
      </c>
      <c r="AB120" s="58">
        <v>786680</v>
      </c>
      <c r="AC120" s="58">
        <v>118286</v>
      </c>
      <c r="AD120" s="58">
        <v>435858</v>
      </c>
      <c r="AE120" s="58">
        <v>1028574</v>
      </c>
      <c r="AF120" s="58">
        <v>62865</v>
      </c>
      <c r="AG120" s="58">
        <v>1091439</v>
      </c>
      <c r="AH120" s="56">
        <v>643212</v>
      </c>
      <c r="AI120" s="55">
        <v>15209</v>
      </c>
      <c r="AJ120" s="58">
        <v>175346</v>
      </c>
      <c r="AK120" s="58">
        <v>238744</v>
      </c>
      <c r="AL120" s="56">
        <v>188110</v>
      </c>
      <c r="AM120" s="55">
        <v>454</v>
      </c>
      <c r="AN120" s="58">
        <v>467</v>
      </c>
      <c r="AO120" s="58">
        <v>3583</v>
      </c>
      <c r="AP120" s="56">
        <v>892</v>
      </c>
      <c r="AQ120" s="53">
        <v>1823</v>
      </c>
    </row>
    <row r="121" spans="1:43" ht="13.5" thickBot="1">
      <c r="A121" s="113" t="s">
        <v>433</v>
      </c>
      <c r="B121" s="23" t="s">
        <v>405</v>
      </c>
      <c r="C121" s="24"/>
      <c r="D121" s="25"/>
      <c r="E121" s="24"/>
      <c r="F121" s="24"/>
      <c r="G121" s="24"/>
      <c r="H121" s="24"/>
      <c r="I121" s="25"/>
      <c r="J121" s="25"/>
      <c r="K121" s="25"/>
      <c r="L121" s="24"/>
      <c r="M121" s="26"/>
      <c r="N121" s="26"/>
      <c r="O121" s="26"/>
      <c r="P121" s="26"/>
      <c r="Q121" s="26"/>
      <c r="R121" s="24"/>
      <c r="S121" s="24"/>
      <c r="T121" s="24"/>
      <c r="U121" s="24"/>
      <c r="V121" s="24"/>
      <c r="W121" s="24"/>
      <c r="X121" s="24"/>
      <c r="Y121" s="27"/>
      <c r="Z121" s="27"/>
      <c r="AA121" s="28"/>
      <c r="AB121" s="25"/>
      <c r="AC121" s="25"/>
      <c r="AD121" s="25"/>
      <c r="AE121" s="25"/>
      <c r="AF121" s="25"/>
      <c r="AG121" s="25"/>
      <c r="AH121" s="25"/>
      <c r="AI121" s="25"/>
      <c r="AJ121" s="25"/>
      <c r="AK121" s="25"/>
      <c r="AL121" s="25"/>
      <c r="AM121" s="25"/>
      <c r="AN121" s="25"/>
      <c r="AO121" s="25"/>
      <c r="AP121" s="25"/>
      <c r="AQ121" s="25"/>
    </row>
    <row r="122" spans="1:43" ht="12.75">
      <c r="A122" s="114" t="s">
        <v>270</v>
      </c>
      <c r="B122" s="115" t="s">
        <v>419</v>
      </c>
      <c r="C122" s="31"/>
      <c r="D122" s="31">
        <v>201</v>
      </c>
      <c r="E122" s="31">
        <v>56</v>
      </c>
      <c r="F122" s="31">
        <v>236</v>
      </c>
      <c r="G122" s="31">
        <v>15896</v>
      </c>
      <c r="H122" s="32">
        <v>9601</v>
      </c>
      <c r="I122" s="31">
        <v>2261</v>
      </c>
      <c r="J122" s="32">
        <v>272</v>
      </c>
      <c r="K122" s="32">
        <v>240</v>
      </c>
      <c r="L122" s="33">
        <v>151</v>
      </c>
      <c r="M122" s="34">
        <v>122.54</v>
      </c>
      <c r="N122" s="33">
        <v>536671</v>
      </c>
      <c r="O122" s="32">
        <v>408838</v>
      </c>
      <c r="P122" s="32">
        <v>528275</v>
      </c>
      <c r="Q122" s="32">
        <v>355140</v>
      </c>
      <c r="R122" s="31">
        <v>96943</v>
      </c>
      <c r="S122" s="33">
        <v>56382</v>
      </c>
      <c r="T122" s="32">
        <v>52524</v>
      </c>
      <c r="U122" s="32">
        <v>1662983</v>
      </c>
      <c r="V122" s="35">
        <v>1602306</v>
      </c>
      <c r="W122" s="33">
        <v>1800</v>
      </c>
      <c r="X122" s="32">
        <v>2806</v>
      </c>
      <c r="Y122" s="116">
        <v>41268</v>
      </c>
      <c r="Z122" s="117">
        <v>537532</v>
      </c>
      <c r="AA122" s="37">
        <v>82960</v>
      </c>
      <c r="AB122" s="32">
        <v>620492</v>
      </c>
      <c r="AC122" s="32">
        <v>93683</v>
      </c>
      <c r="AD122" s="32">
        <v>619896</v>
      </c>
      <c r="AE122" s="32">
        <v>830800</v>
      </c>
      <c r="AF122" s="32">
        <v>81816</v>
      </c>
      <c r="AG122" s="32">
        <v>912616</v>
      </c>
      <c r="AH122" s="35">
        <v>369273</v>
      </c>
      <c r="AI122" s="33">
        <v>12905</v>
      </c>
      <c r="AJ122" s="32">
        <v>180994</v>
      </c>
      <c r="AK122" s="32">
        <v>225158</v>
      </c>
      <c r="AL122" s="35">
        <v>121135</v>
      </c>
      <c r="AM122" s="33">
        <v>2062</v>
      </c>
      <c r="AN122" s="32">
        <v>114</v>
      </c>
      <c r="AO122" s="32">
        <v>1423</v>
      </c>
      <c r="AP122" s="35">
        <v>181</v>
      </c>
      <c r="AQ122" s="31">
        <v>1840</v>
      </c>
    </row>
    <row r="123" spans="1:43" ht="20.25">
      <c r="A123" s="114" t="s">
        <v>271</v>
      </c>
      <c r="B123" s="70" t="s">
        <v>420</v>
      </c>
      <c r="C123" s="39"/>
      <c r="D123" s="39">
        <v>0</v>
      </c>
      <c r="E123" s="39">
        <v>4</v>
      </c>
      <c r="F123" s="39">
        <v>4</v>
      </c>
      <c r="G123" s="39">
        <v>1235</v>
      </c>
      <c r="H123" s="25">
        <v>981</v>
      </c>
      <c r="I123" s="39">
        <v>202</v>
      </c>
      <c r="J123" s="25">
        <v>49</v>
      </c>
      <c r="K123" s="25">
        <v>41</v>
      </c>
      <c r="L123" s="40">
        <v>15</v>
      </c>
      <c r="M123" s="41">
        <v>15</v>
      </c>
      <c r="N123" s="40">
        <v>44800</v>
      </c>
      <c r="O123" s="25">
        <v>41964</v>
      </c>
      <c r="P123" s="25">
        <v>44800</v>
      </c>
      <c r="Q123" s="25">
        <v>25764</v>
      </c>
      <c r="R123" s="39">
        <v>17679</v>
      </c>
      <c r="S123" s="40">
        <v>2548</v>
      </c>
      <c r="T123" s="25">
        <v>2271</v>
      </c>
      <c r="U123" s="25">
        <v>156377</v>
      </c>
      <c r="V123" s="42">
        <v>150185</v>
      </c>
      <c r="W123" s="40">
        <v>471</v>
      </c>
      <c r="X123" s="25">
        <v>548</v>
      </c>
      <c r="Y123" s="119">
        <v>4544</v>
      </c>
      <c r="Z123" s="27">
        <v>95665</v>
      </c>
      <c r="AA123" s="44">
        <v>0</v>
      </c>
      <c r="AB123" s="25">
        <v>95665</v>
      </c>
      <c r="AC123" s="25">
        <v>38956</v>
      </c>
      <c r="AD123" s="25">
        <v>55874</v>
      </c>
      <c r="AE123" s="25">
        <v>49834</v>
      </c>
      <c r="AF123" s="25">
        <v>0</v>
      </c>
      <c r="AG123" s="25">
        <v>49834</v>
      </c>
      <c r="AH123" s="42">
        <v>66787</v>
      </c>
      <c r="AI123" s="40">
        <v>0</v>
      </c>
      <c r="AJ123" s="25">
        <v>0</v>
      </c>
      <c r="AK123" s="25">
        <v>0</v>
      </c>
      <c r="AL123" s="42">
        <v>0</v>
      </c>
      <c r="AM123" s="40">
        <v>66</v>
      </c>
      <c r="AN123" s="25">
        <v>277</v>
      </c>
      <c r="AO123" s="25">
        <v>219</v>
      </c>
      <c r="AP123" s="42">
        <v>630</v>
      </c>
      <c r="AQ123" s="39">
        <v>22</v>
      </c>
    </row>
    <row r="124" spans="1:43" ht="12.75">
      <c r="A124" s="114" t="s">
        <v>272</v>
      </c>
      <c r="B124" s="70" t="s">
        <v>421</v>
      </c>
      <c r="C124" s="39"/>
      <c r="D124" s="39">
        <f aca="true" t="shared" si="23" ref="D124:AQ124">SUM(D122:D123)</f>
        <v>201</v>
      </c>
      <c r="E124" s="39">
        <f t="shared" si="23"/>
        <v>60</v>
      </c>
      <c r="F124" s="39">
        <f t="shared" si="23"/>
        <v>240</v>
      </c>
      <c r="G124" s="39">
        <f t="shared" si="23"/>
        <v>17131</v>
      </c>
      <c r="H124" s="25">
        <f t="shared" si="23"/>
        <v>10582</v>
      </c>
      <c r="I124" s="39">
        <f t="shared" si="23"/>
        <v>2463</v>
      </c>
      <c r="J124" s="25">
        <f t="shared" si="23"/>
        <v>321</v>
      </c>
      <c r="K124" s="25">
        <f t="shared" si="23"/>
        <v>281</v>
      </c>
      <c r="L124" s="40">
        <f t="shared" si="23"/>
        <v>166</v>
      </c>
      <c r="M124" s="41">
        <f t="shared" si="23"/>
        <v>137.54000000000002</v>
      </c>
      <c r="N124" s="40">
        <f t="shared" si="23"/>
        <v>581471</v>
      </c>
      <c r="O124" s="25">
        <f t="shared" si="23"/>
        <v>450802</v>
      </c>
      <c r="P124" s="25">
        <f t="shared" si="23"/>
        <v>573075</v>
      </c>
      <c r="Q124" s="25">
        <f t="shared" si="23"/>
        <v>380904</v>
      </c>
      <c r="R124" s="39">
        <f t="shared" si="23"/>
        <v>114622</v>
      </c>
      <c r="S124" s="40">
        <f t="shared" si="23"/>
        <v>58930</v>
      </c>
      <c r="T124" s="25">
        <f t="shared" si="23"/>
        <v>54795</v>
      </c>
      <c r="U124" s="25">
        <f t="shared" si="23"/>
        <v>1819360</v>
      </c>
      <c r="V124" s="42">
        <f t="shared" si="23"/>
        <v>1752491</v>
      </c>
      <c r="W124" s="40">
        <f t="shared" si="23"/>
        <v>2271</v>
      </c>
      <c r="X124" s="25">
        <f t="shared" si="23"/>
        <v>3354</v>
      </c>
      <c r="Y124" s="119">
        <f t="shared" si="23"/>
        <v>45812</v>
      </c>
      <c r="Z124" s="27">
        <f t="shared" si="23"/>
        <v>633197</v>
      </c>
      <c r="AA124" s="44">
        <f t="shared" si="23"/>
        <v>82960</v>
      </c>
      <c r="AB124" s="25">
        <f t="shared" si="23"/>
        <v>716157</v>
      </c>
      <c r="AC124" s="25">
        <f t="shared" si="23"/>
        <v>132639</v>
      </c>
      <c r="AD124" s="25">
        <f t="shared" si="23"/>
        <v>675770</v>
      </c>
      <c r="AE124" s="25">
        <f t="shared" si="23"/>
        <v>880634</v>
      </c>
      <c r="AF124" s="25">
        <f t="shared" si="23"/>
        <v>81816</v>
      </c>
      <c r="AG124" s="25">
        <f t="shared" si="23"/>
        <v>962450</v>
      </c>
      <c r="AH124" s="42">
        <f t="shared" si="23"/>
        <v>436060</v>
      </c>
      <c r="AI124" s="40">
        <f t="shared" si="23"/>
        <v>12905</v>
      </c>
      <c r="AJ124" s="25">
        <f t="shared" si="23"/>
        <v>180994</v>
      </c>
      <c r="AK124" s="25">
        <f t="shared" si="23"/>
        <v>225158</v>
      </c>
      <c r="AL124" s="42">
        <f t="shared" si="23"/>
        <v>121135</v>
      </c>
      <c r="AM124" s="40">
        <f t="shared" si="23"/>
        <v>2128</v>
      </c>
      <c r="AN124" s="25">
        <f t="shared" si="23"/>
        <v>391</v>
      </c>
      <c r="AO124" s="25">
        <f t="shared" si="23"/>
        <v>1642</v>
      </c>
      <c r="AP124" s="42">
        <f t="shared" si="23"/>
        <v>811</v>
      </c>
      <c r="AQ124" s="39">
        <f t="shared" si="23"/>
        <v>1862</v>
      </c>
    </row>
    <row r="125" spans="1:43" ht="21" thickBot="1">
      <c r="A125" s="114" t="s">
        <v>239</v>
      </c>
      <c r="B125" s="70" t="s">
        <v>422</v>
      </c>
      <c r="C125" s="45"/>
      <c r="D125" s="46">
        <v>0</v>
      </c>
      <c r="E125" s="46">
        <v>14</v>
      </c>
      <c r="F125" s="46">
        <v>17</v>
      </c>
      <c r="G125" s="46">
        <v>6648</v>
      </c>
      <c r="H125" s="24">
        <v>2653</v>
      </c>
      <c r="I125" s="46">
        <v>195</v>
      </c>
      <c r="J125" s="25">
        <v>17</v>
      </c>
      <c r="K125" s="25">
        <v>15</v>
      </c>
      <c r="L125" s="47">
        <v>20</v>
      </c>
      <c r="M125" s="48">
        <v>15.38</v>
      </c>
      <c r="N125" s="49">
        <v>7425</v>
      </c>
      <c r="O125" s="50">
        <v>7325</v>
      </c>
      <c r="P125" s="50">
        <v>5969</v>
      </c>
      <c r="Q125" s="50">
        <v>0</v>
      </c>
      <c r="R125" s="46">
        <v>18862</v>
      </c>
      <c r="S125" s="40">
        <v>3188</v>
      </c>
      <c r="T125" s="25">
        <v>2912</v>
      </c>
      <c r="U125" s="25">
        <v>268808</v>
      </c>
      <c r="V125" s="42">
        <v>265400</v>
      </c>
      <c r="W125" s="40">
        <v>446</v>
      </c>
      <c r="X125" s="25">
        <v>457</v>
      </c>
      <c r="Y125" s="120">
        <v>5556</v>
      </c>
      <c r="Z125" s="121">
        <v>20386</v>
      </c>
      <c r="AA125" s="122">
        <v>0</v>
      </c>
      <c r="AB125" s="24">
        <v>20386</v>
      </c>
      <c r="AC125" s="24">
        <v>4909</v>
      </c>
      <c r="AD125" s="24">
        <v>3046</v>
      </c>
      <c r="AE125" s="24">
        <v>20761</v>
      </c>
      <c r="AF125" s="24">
        <v>0</v>
      </c>
      <c r="AG125" s="24">
        <v>20761</v>
      </c>
      <c r="AH125" s="123">
        <v>9718</v>
      </c>
      <c r="AI125" s="40">
        <v>9</v>
      </c>
      <c r="AJ125" s="25">
        <v>0</v>
      </c>
      <c r="AK125" s="25">
        <v>0</v>
      </c>
      <c r="AL125" s="42">
        <v>0</v>
      </c>
      <c r="AM125" s="47">
        <v>13</v>
      </c>
      <c r="AN125" s="24">
        <v>49</v>
      </c>
      <c r="AO125" s="24">
        <v>30</v>
      </c>
      <c r="AP125" s="123">
        <v>27</v>
      </c>
      <c r="AQ125" s="46">
        <v>32</v>
      </c>
    </row>
    <row r="126" spans="1:43" ht="13.5" thickBot="1">
      <c r="A126" s="114" t="s">
        <v>434</v>
      </c>
      <c r="B126" s="124" t="s">
        <v>300</v>
      </c>
      <c r="C126" s="53">
        <v>210.58700000000002</v>
      </c>
      <c r="D126" s="53">
        <v>201</v>
      </c>
      <c r="E126" s="53">
        <v>74</v>
      </c>
      <c r="F126" s="53">
        <v>257</v>
      </c>
      <c r="G126" s="53">
        <v>23779</v>
      </c>
      <c r="H126" s="54">
        <v>13235</v>
      </c>
      <c r="I126" s="53">
        <v>2658</v>
      </c>
      <c r="J126" s="55">
        <v>338</v>
      </c>
      <c r="K126" s="56">
        <v>296</v>
      </c>
      <c r="L126" s="54">
        <v>186</v>
      </c>
      <c r="M126" s="57">
        <v>152.92</v>
      </c>
      <c r="N126" s="54">
        <v>588896</v>
      </c>
      <c r="O126" s="54">
        <v>458127</v>
      </c>
      <c r="P126" s="54">
        <v>579044</v>
      </c>
      <c r="Q126" s="54">
        <v>380904</v>
      </c>
      <c r="R126" s="54">
        <v>133484</v>
      </c>
      <c r="S126" s="56">
        <v>62118</v>
      </c>
      <c r="T126" s="58">
        <v>57707</v>
      </c>
      <c r="U126" s="58">
        <v>2088168</v>
      </c>
      <c r="V126" s="56">
        <v>2017891</v>
      </c>
      <c r="W126" s="55">
        <v>2717</v>
      </c>
      <c r="X126" s="58">
        <v>3811</v>
      </c>
      <c r="Y126" s="107">
        <v>51368</v>
      </c>
      <c r="Z126" s="108">
        <v>653583</v>
      </c>
      <c r="AA126" s="109">
        <v>82960</v>
      </c>
      <c r="AB126" s="58">
        <v>736543</v>
      </c>
      <c r="AC126" s="58">
        <v>137548</v>
      </c>
      <c r="AD126" s="58">
        <v>678816</v>
      </c>
      <c r="AE126" s="58">
        <v>901395</v>
      </c>
      <c r="AF126" s="58">
        <v>81816</v>
      </c>
      <c r="AG126" s="58">
        <v>983211</v>
      </c>
      <c r="AH126" s="56">
        <v>445778</v>
      </c>
      <c r="AI126" s="55">
        <v>12914</v>
      </c>
      <c r="AJ126" s="58">
        <v>180994</v>
      </c>
      <c r="AK126" s="58">
        <v>225158</v>
      </c>
      <c r="AL126" s="56">
        <v>121135</v>
      </c>
      <c r="AM126" s="55">
        <v>2141</v>
      </c>
      <c r="AN126" s="58">
        <v>440</v>
      </c>
      <c r="AO126" s="58">
        <v>1672</v>
      </c>
      <c r="AP126" s="56">
        <v>838</v>
      </c>
      <c r="AQ126" s="53">
        <v>1894</v>
      </c>
    </row>
    <row r="127" spans="1:43" ht="13.5" thickBot="1">
      <c r="A127" s="113" t="s">
        <v>435</v>
      </c>
      <c r="B127" s="23" t="s">
        <v>412</v>
      </c>
      <c r="C127" s="24"/>
      <c r="D127" s="25"/>
      <c r="E127" s="24"/>
      <c r="F127" s="24"/>
      <c r="G127" s="24"/>
      <c r="H127" s="24"/>
      <c r="I127" s="25"/>
      <c r="J127" s="25"/>
      <c r="K127" s="25"/>
      <c r="L127" s="24"/>
      <c r="M127" s="26"/>
      <c r="N127" s="26"/>
      <c r="O127" s="26"/>
      <c r="P127" s="26"/>
      <c r="Q127" s="26"/>
      <c r="R127" s="24"/>
      <c r="S127" s="24"/>
      <c r="T127" s="24"/>
      <c r="U127" s="24"/>
      <c r="V127" s="24"/>
      <c r="W127" s="24"/>
      <c r="X127" s="24"/>
      <c r="Y127" s="27"/>
      <c r="Z127" s="27"/>
      <c r="AA127" s="28"/>
      <c r="AB127" s="25"/>
      <c r="AC127" s="25"/>
      <c r="AD127" s="25"/>
      <c r="AE127" s="25"/>
      <c r="AF127" s="25"/>
      <c r="AG127" s="25"/>
      <c r="AH127" s="25"/>
      <c r="AI127" s="25"/>
      <c r="AJ127" s="25"/>
      <c r="AK127" s="25"/>
      <c r="AL127" s="25"/>
      <c r="AM127" s="25"/>
      <c r="AN127" s="25"/>
      <c r="AO127" s="25"/>
      <c r="AP127" s="25"/>
      <c r="AQ127" s="25"/>
    </row>
    <row r="128" spans="1:43" ht="12.75">
      <c r="A128" s="114" t="s">
        <v>436</v>
      </c>
      <c r="B128" s="115" t="s">
        <v>419</v>
      </c>
      <c r="C128" s="31"/>
      <c r="D128" s="31">
        <v>0</v>
      </c>
      <c r="E128" s="31">
        <v>5</v>
      </c>
      <c r="F128" s="31">
        <v>63</v>
      </c>
      <c r="G128" s="31">
        <v>40951</v>
      </c>
      <c r="H128" s="32">
        <v>1151</v>
      </c>
      <c r="I128" s="31">
        <v>2797</v>
      </c>
      <c r="J128" s="32">
        <v>518</v>
      </c>
      <c r="K128" s="32">
        <v>518</v>
      </c>
      <c r="L128" s="33">
        <v>401</v>
      </c>
      <c r="M128" s="34">
        <v>365</v>
      </c>
      <c r="N128" s="33">
        <v>3192990</v>
      </c>
      <c r="O128" s="32">
        <v>2292419</v>
      </c>
      <c r="P128" s="32">
        <v>3034061</v>
      </c>
      <c r="Q128" s="32">
        <v>1858835</v>
      </c>
      <c r="R128" s="31">
        <v>182188</v>
      </c>
      <c r="S128" s="33">
        <v>93380</v>
      </c>
      <c r="T128" s="32">
        <v>69678</v>
      </c>
      <c r="U128" s="32">
        <v>3492625</v>
      </c>
      <c r="V128" s="35">
        <v>2670857</v>
      </c>
      <c r="W128" s="33">
        <v>1360</v>
      </c>
      <c r="X128" s="32">
        <v>3705</v>
      </c>
      <c r="Y128" s="116">
        <v>290473</v>
      </c>
      <c r="Z128" s="117">
        <v>2674997</v>
      </c>
      <c r="AA128" s="37">
        <v>0</v>
      </c>
      <c r="AB128" s="32">
        <v>2674997</v>
      </c>
      <c r="AC128" s="32">
        <v>170623</v>
      </c>
      <c r="AD128" s="32">
        <v>2672645</v>
      </c>
      <c r="AE128" s="32">
        <v>4652315</v>
      </c>
      <c r="AF128" s="32">
        <v>0</v>
      </c>
      <c r="AG128" s="32">
        <v>4652315</v>
      </c>
      <c r="AH128" s="35">
        <v>2718472</v>
      </c>
      <c r="AI128" s="33">
        <v>41247</v>
      </c>
      <c r="AJ128" s="32">
        <v>487312</v>
      </c>
      <c r="AK128" s="32">
        <v>715721</v>
      </c>
      <c r="AL128" s="35">
        <v>545492</v>
      </c>
      <c r="AM128" s="33">
        <v>3343</v>
      </c>
      <c r="AN128" s="32">
        <v>192</v>
      </c>
      <c r="AO128" s="32">
        <v>236</v>
      </c>
      <c r="AP128" s="35">
        <v>13</v>
      </c>
      <c r="AQ128" s="31">
        <v>3316</v>
      </c>
    </row>
    <row r="129" spans="1:43" ht="20.25">
      <c r="A129" s="114" t="s">
        <v>437</v>
      </c>
      <c r="B129" s="70" t="s">
        <v>420</v>
      </c>
      <c r="C129" s="39"/>
      <c r="D129" s="39">
        <v>0</v>
      </c>
      <c r="E129" s="39">
        <v>89</v>
      </c>
      <c r="F129" s="39">
        <v>264</v>
      </c>
      <c r="G129" s="39">
        <v>148227</v>
      </c>
      <c r="H129" s="25">
        <v>19483</v>
      </c>
      <c r="I129" s="39">
        <v>6142</v>
      </c>
      <c r="J129" s="25">
        <v>1150</v>
      </c>
      <c r="K129" s="25">
        <v>1022</v>
      </c>
      <c r="L129" s="40">
        <v>1220</v>
      </c>
      <c r="M129" s="41">
        <v>1171.99</v>
      </c>
      <c r="N129" s="40">
        <v>7879111</v>
      </c>
      <c r="O129" s="25">
        <v>6717945</v>
      </c>
      <c r="P129" s="25">
        <v>7956341</v>
      </c>
      <c r="Q129" s="25">
        <v>5178696</v>
      </c>
      <c r="R129" s="39">
        <v>952517</v>
      </c>
      <c r="S129" s="40">
        <v>316579</v>
      </c>
      <c r="T129" s="25">
        <v>166631</v>
      </c>
      <c r="U129" s="25">
        <v>26173122</v>
      </c>
      <c r="V129" s="42">
        <v>17487041</v>
      </c>
      <c r="W129" s="40">
        <v>23146</v>
      </c>
      <c r="X129" s="25">
        <v>32082</v>
      </c>
      <c r="Y129" s="119">
        <v>281357</v>
      </c>
      <c r="Z129" s="27">
        <v>3040859</v>
      </c>
      <c r="AA129" s="44">
        <v>0</v>
      </c>
      <c r="AB129" s="25">
        <v>3040859</v>
      </c>
      <c r="AC129" s="25">
        <v>1445794</v>
      </c>
      <c r="AD129" s="25">
        <v>28867103</v>
      </c>
      <c r="AE129" s="25">
        <v>2366047</v>
      </c>
      <c r="AF129" s="25">
        <v>0</v>
      </c>
      <c r="AG129" s="25">
        <v>2366047</v>
      </c>
      <c r="AH129" s="42">
        <v>3465865</v>
      </c>
      <c r="AI129" s="40">
        <v>913</v>
      </c>
      <c r="AJ129" s="25">
        <v>3546</v>
      </c>
      <c r="AK129" s="25">
        <v>6086</v>
      </c>
      <c r="AL129" s="42">
        <v>2454</v>
      </c>
      <c r="AM129" s="40">
        <v>12419</v>
      </c>
      <c r="AN129" s="25">
        <v>6063</v>
      </c>
      <c r="AO129" s="25">
        <v>4851</v>
      </c>
      <c r="AP129" s="42">
        <v>1571</v>
      </c>
      <c r="AQ129" s="39">
        <v>959</v>
      </c>
    </row>
    <row r="130" spans="1:43" ht="12.75">
      <c r="A130" s="114" t="s">
        <v>438</v>
      </c>
      <c r="B130" s="70" t="s">
        <v>421</v>
      </c>
      <c r="C130" s="39"/>
      <c r="D130" s="39">
        <f aca="true" t="shared" si="24" ref="D130:AQ130">SUM(D128:D129)</f>
        <v>0</v>
      </c>
      <c r="E130" s="39">
        <f t="shared" si="24"/>
        <v>94</v>
      </c>
      <c r="F130" s="39">
        <f t="shared" si="24"/>
        <v>327</v>
      </c>
      <c r="G130" s="39">
        <f t="shared" si="24"/>
        <v>189178</v>
      </c>
      <c r="H130" s="25">
        <f t="shared" si="24"/>
        <v>20634</v>
      </c>
      <c r="I130" s="39">
        <f t="shared" si="24"/>
        <v>8939</v>
      </c>
      <c r="J130" s="25">
        <f t="shared" si="24"/>
        <v>1668</v>
      </c>
      <c r="K130" s="25">
        <f t="shared" si="24"/>
        <v>1540</v>
      </c>
      <c r="L130" s="40">
        <f t="shared" si="24"/>
        <v>1621</v>
      </c>
      <c r="M130" s="41">
        <f t="shared" si="24"/>
        <v>1536.99</v>
      </c>
      <c r="N130" s="40">
        <f t="shared" si="24"/>
        <v>11072101</v>
      </c>
      <c r="O130" s="25">
        <f t="shared" si="24"/>
        <v>9010364</v>
      </c>
      <c r="P130" s="25">
        <f t="shared" si="24"/>
        <v>10990402</v>
      </c>
      <c r="Q130" s="25">
        <f t="shared" si="24"/>
        <v>7037531</v>
      </c>
      <c r="R130" s="39">
        <f t="shared" si="24"/>
        <v>1134705</v>
      </c>
      <c r="S130" s="40">
        <f t="shared" si="24"/>
        <v>409959</v>
      </c>
      <c r="T130" s="25">
        <f t="shared" si="24"/>
        <v>236309</v>
      </c>
      <c r="U130" s="25">
        <f t="shared" si="24"/>
        <v>29665747</v>
      </c>
      <c r="V130" s="42">
        <f t="shared" si="24"/>
        <v>20157898</v>
      </c>
      <c r="W130" s="40">
        <f t="shared" si="24"/>
        <v>24506</v>
      </c>
      <c r="X130" s="25">
        <f t="shared" si="24"/>
        <v>35787</v>
      </c>
      <c r="Y130" s="119">
        <f t="shared" si="24"/>
        <v>571830</v>
      </c>
      <c r="Z130" s="27">
        <f t="shared" si="24"/>
        <v>5715856</v>
      </c>
      <c r="AA130" s="44">
        <f t="shared" si="24"/>
        <v>0</v>
      </c>
      <c r="AB130" s="25">
        <f t="shared" si="24"/>
        <v>5715856</v>
      </c>
      <c r="AC130" s="25">
        <f t="shared" si="24"/>
        <v>1616417</v>
      </c>
      <c r="AD130" s="25">
        <f t="shared" si="24"/>
        <v>31539748</v>
      </c>
      <c r="AE130" s="25">
        <f t="shared" si="24"/>
        <v>7018362</v>
      </c>
      <c r="AF130" s="25">
        <f t="shared" si="24"/>
        <v>0</v>
      </c>
      <c r="AG130" s="25">
        <f t="shared" si="24"/>
        <v>7018362</v>
      </c>
      <c r="AH130" s="42">
        <f t="shared" si="24"/>
        <v>6184337</v>
      </c>
      <c r="AI130" s="40">
        <f t="shared" si="24"/>
        <v>42160</v>
      </c>
      <c r="AJ130" s="25">
        <f t="shared" si="24"/>
        <v>490858</v>
      </c>
      <c r="AK130" s="25">
        <f t="shared" si="24"/>
        <v>721807</v>
      </c>
      <c r="AL130" s="42">
        <f t="shared" si="24"/>
        <v>547946</v>
      </c>
      <c r="AM130" s="40">
        <f t="shared" si="24"/>
        <v>15762</v>
      </c>
      <c r="AN130" s="25">
        <f t="shared" si="24"/>
        <v>6255</v>
      </c>
      <c r="AO130" s="25">
        <f t="shared" si="24"/>
        <v>5087</v>
      </c>
      <c r="AP130" s="42">
        <f t="shared" si="24"/>
        <v>1584</v>
      </c>
      <c r="AQ130" s="39">
        <f t="shared" si="24"/>
        <v>4275</v>
      </c>
    </row>
    <row r="131" spans="1:43" ht="21" thickBot="1">
      <c r="A131" s="114" t="s">
        <v>439</v>
      </c>
      <c r="B131" s="70" t="s">
        <v>422</v>
      </c>
      <c r="C131" s="45"/>
      <c r="D131" s="46">
        <v>0</v>
      </c>
      <c r="E131" s="46">
        <v>237</v>
      </c>
      <c r="F131" s="46">
        <v>344</v>
      </c>
      <c r="G131" s="46">
        <v>67731</v>
      </c>
      <c r="H131" s="24">
        <v>51791</v>
      </c>
      <c r="I131" s="46">
        <v>5444</v>
      </c>
      <c r="J131" s="25">
        <v>782</v>
      </c>
      <c r="K131" s="25">
        <v>712</v>
      </c>
      <c r="L131" s="47">
        <v>569</v>
      </c>
      <c r="M131" s="48">
        <v>509.09</v>
      </c>
      <c r="N131" s="49">
        <v>1819952</v>
      </c>
      <c r="O131" s="50">
        <v>1269965</v>
      </c>
      <c r="P131" s="50">
        <v>1735813</v>
      </c>
      <c r="Q131" s="50">
        <v>824416</v>
      </c>
      <c r="R131" s="46">
        <v>945222</v>
      </c>
      <c r="S131" s="40">
        <v>188187</v>
      </c>
      <c r="T131" s="25">
        <v>167718</v>
      </c>
      <c r="U131" s="25">
        <v>9873830</v>
      </c>
      <c r="V131" s="42">
        <v>8922738</v>
      </c>
      <c r="W131" s="40">
        <v>15523</v>
      </c>
      <c r="X131" s="25">
        <v>28686</v>
      </c>
      <c r="Y131" s="120">
        <v>132981</v>
      </c>
      <c r="Z131" s="121">
        <v>959070</v>
      </c>
      <c r="AA131" s="122">
        <v>0</v>
      </c>
      <c r="AB131" s="24">
        <v>959070</v>
      </c>
      <c r="AC131" s="24">
        <v>374063</v>
      </c>
      <c r="AD131" s="24">
        <v>1511154</v>
      </c>
      <c r="AE131" s="24">
        <v>783345</v>
      </c>
      <c r="AF131" s="24">
        <v>0</v>
      </c>
      <c r="AG131" s="24">
        <v>783345</v>
      </c>
      <c r="AH131" s="123">
        <v>1001034</v>
      </c>
      <c r="AI131" s="40">
        <v>68</v>
      </c>
      <c r="AJ131" s="25">
        <v>1769</v>
      </c>
      <c r="AK131" s="25">
        <v>4195</v>
      </c>
      <c r="AL131" s="42">
        <v>81</v>
      </c>
      <c r="AM131" s="47">
        <v>3028</v>
      </c>
      <c r="AN131" s="24">
        <v>6149</v>
      </c>
      <c r="AO131" s="24">
        <v>3298</v>
      </c>
      <c r="AP131" s="123">
        <v>6311</v>
      </c>
      <c r="AQ131" s="46">
        <v>958</v>
      </c>
    </row>
    <row r="132" spans="1:43" ht="13.5" thickBot="1">
      <c r="A132" s="215" t="s">
        <v>440</v>
      </c>
      <c r="B132" s="124" t="s">
        <v>441</v>
      </c>
      <c r="C132" s="53">
        <v>1696.128</v>
      </c>
      <c r="D132" s="53">
        <v>0</v>
      </c>
      <c r="E132" s="53">
        <v>331</v>
      </c>
      <c r="F132" s="53">
        <v>671</v>
      </c>
      <c r="G132" s="53">
        <v>256909</v>
      </c>
      <c r="H132" s="54">
        <v>72425</v>
      </c>
      <c r="I132" s="53">
        <v>14383</v>
      </c>
      <c r="J132" s="55">
        <v>2450</v>
      </c>
      <c r="K132" s="56">
        <v>2252</v>
      </c>
      <c r="L132" s="54">
        <v>2190</v>
      </c>
      <c r="M132" s="57">
        <v>2046.08</v>
      </c>
      <c r="N132" s="54">
        <v>12892053</v>
      </c>
      <c r="O132" s="54">
        <v>10280329</v>
      </c>
      <c r="P132" s="54">
        <v>12726215</v>
      </c>
      <c r="Q132" s="54">
        <v>7861947</v>
      </c>
      <c r="R132" s="54">
        <v>2079927</v>
      </c>
      <c r="S132" s="56">
        <v>598146</v>
      </c>
      <c r="T132" s="58">
        <v>404027</v>
      </c>
      <c r="U132" s="58">
        <v>39539577</v>
      </c>
      <c r="V132" s="56">
        <v>29080636</v>
      </c>
      <c r="W132" s="55">
        <v>40029</v>
      </c>
      <c r="X132" s="58">
        <v>64473</v>
      </c>
      <c r="Y132" s="107">
        <v>704811</v>
      </c>
      <c r="Z132" s="108">
        <v>6674926</v>
      </c>
      <c r="AA132" s="109">
        <v>0</v>
      </c>
      <c r="AB132" s="58">
        <v>6674926</v>
      </c>
      <c r="AC132" s="58">
        <v>1990480</v>
      </c>
      <c r="AD132" s="58">
        <v>33050902</v>
      </c>
      <c r="AE132" s="58">
        <v>7801707</v>
      </c>
      <c r="AF132" s="58">
        <v>0</v>
      </c>
      <c r="AG132" s="58">
        <v>7801707</v>
      </c>
      <c r="AH132" s="56">
        <v>7185371</v>
      </c>
      <c r="AI132" s="55">
        <v>42228</v>
      </c>
      <c r="AJ132" s="58">
        <v>492627</v>
      </c>
      <c r="AK132" s="58">
        <v>726002</v>
      </c>
      <c r="AL132" s="56">
        <v>548027</v>
      </c>
      <c r="AM132" s="55">
        <v>18790</v>
      </c>
      <c r="AN132" s="58">
        <v>12404</v>
      </c>
      <c r="AO132" s="58">
        <v>8385</v>
      </c>
      <c r="AP132" s="56">
        <v>7895</v>
      </c>
      <c r="AQ132" s="53">
        <v>5233</v>
      </c>
    </row>
  </sheetData>
  <mergeCells count="41">
    <mergeCell ref="A1:A4"/>
    <mergeCell ref="C1:C4"/>
    <mergeCell ref="D1:K1"/>
    <mergeCell ref="L1:X1"/>
    <mergeCell ref="N2:O2"/>
    <mergeCell ref="P2:Q2"/>
    <mergeCell ref="R2:R4"/>
    <mergeCell ref="S2:V2"/>
    <mergeCell ref="L3:L4"/>
    <mergeCell ref="S3:T3"/>
    <mergeCell ref="Y1:AH1"/>
    <mergeCell ref="AI1:AQ1"/>
    <mergeCell ref="D2:D4"/>
    <mergeCell ref="E2:E4"/>
    <mergeCell ref="F2:F4"/>
    <mergeCell ref="G2:G4"/>
    <mergeCell ref="H2:H4"/>
    <mergeCell ref="I2:I4"/>
    <mergeCell ref="J2:K3"/>
    <mergeCell ref="L2:M2"/>
    <mergeCell ref="AM2:AP2"/>
    <mergeCell ref="AQ2:AQ4"/>
    <mergeCell ref="Y3:Y4"/>
    <mergeCell ref="Z3:AB3"/>
    <mergeCell ref="AC3:AC4"/>
    <mergeCell ref="AO3:AP3"/>
    <mergeCell ref="AM3:AN3"/>
    <mergeCell ref="U3:V3"/>
    <mergeCell ref="Y2:AH2"/>
    <mergeCell ref="AI2:AL2"/>
    <mergeCell ref="W2:X3"/>
    <mergeCell ref="B1:B4"/>
    <mergeCell ref="AJ3:AJ4"/>
    <mergeCell ref="AK3:AK4"/>
    <mergeCell ref="AL3:AL4"/>
    <mergeCell ref="AD3:AD4"/>
    <mergeCell ref="AE3:AG3"/>
    <mergeCell ref="AH3:AH4"/>
    <mergeCell ref="AI3:AI4"/>
    <mergeCell ref="M3:M4"/>
    <mergeCell ref="N3:Q3"/>
  </mergeCells>
  <printOptions/>
  <pageMargins left="0.75" right="0.75" top="1" bottom="1" header="0.5" footer="0.5"/>
  <pageSetup horizontalDpi="600" verticalDpi="600" orientation="portrait" paperSize="9" r:id="rId1"/>
  <headerFooter alignWithMargins="0">
    <oddHeader>&amp;CTeljes könyvtári ellátás - Libraries in Hungary -Total 2007</oddHeader>
  </headerFooter>
</worksheet>
</file>

<file path=xl/worksheets/sheet4.xml><?xml version="1.0" encoding="utf-8"?>
<worksheet xmlns="http://schemas.openxmlformats.org/spreadsheetml/2006/main" xmlns:r="http://schemas.openxmlformats.org/officeDocument/2006/relationships">
  <dimension ref="A1:AQ967"/>
  <sheetViews>
    <sheetView zoomScale="150" zoomScaleNormal="150" workbookViewId="0" topLeftCell="A1">
      <pane xSplit="2" ySplit="4" topLeftCell="C9"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2.75"/>
  <cols>
    <col min="1" max="1" width="5.375" style="0" customWidth="1"/>
    <col min="2" max="2" width="36.50390625" style="0" customWidth="1"/>
    <col min="3" max="3" width="15.50390625" style="0" customWidth="1"/>
    <col min="4" max="28" width="15.125" style="0" customWidth="1"/>
    <col min="29" max="29" width="16.375" style="0" customWidth="1"/>
    <col min="30" max="43" width="15.125" style="0" customWidth="1"/>
  </cols>
  <sheetData>
    <row r="1" spans="1:43" ht="13.5" customHeight="1" thickBot="1">
      <c r="A1" s="326" t="s">
        <v>203</v>
      </c>
      <c r="B1" s="369" t="s">
        <v>77</v>
      </c>
      <c r="C1" s="285" t="s">
        <v>205</v>
      </c>
      <c r="D1" s="328" t="s">
        <v>206</v>
      </c>
      <c r="E1" s="329"/>
      <c r="F1" s="329"/>
      <c r="G1" s="329"/>
      <c r="H1" s="329"/>
      <c r="I1" s="329"/>
      <c r="J1" s="329"/>
      <c r="K1" s="330"/>
      <c r="L1" s="331" t="s">
        <v>206</v>
      </c>
      <c r="M1" s="332"/>
      <c r="N1" s="332"/>
      <c r="O1" s="332"/>
      <c r="P1" s="332"/>
      <c r="Q1" s="332"/>
      <c r="R1" s="332"/>
      <c r="S1" s="332"/>
      <c r="T1" s="332"/>
      <c r="U1" s="332"/>
      <c r="V1" s="332"/>
      <c r="W1" s="332"/>
      <c r="X1" s="333"/>
      <c r="Y1" s="302" t="s">
        <v>207</v>
      </c>
      <c r="Z1" s="303"/>
      <c r="AA1" s="303"/>
      <c r="AB1" s="303"/>
      <c r="AC1" s="303"/>
      <c r="AD1" s="303"/>
      <c r="AE1" s="303"/>
      <c r="AF1" s="303"/>
      <c r="AG1" s="303"/>
      <c r="AH1" s="284"/>
      <c r="AI1" s="311" t="s">
        <v>207</v>
      </c>
      <c r="AJ1" s="312"/>
      <c r="AK1" s="312"/>
      <c r="AL1" s="312"/>
      <c r="AM1" s="312"/>
      <c r="AN1" s="312"/>
      <c r="AO1" s="312"/>
      <c r="AP1" s="312"/>
      <c r="AQ1" s="313"/>
    </row>
    <row r="2" spans="1:43" ht="27.75" customHeight="1">
      <c r="A2" s="327"/>
      <c r="B2" s="370"/>
      <c r="C2" s="286"/>
      <c r="D2" s="314" t="s">
        <v>151</v>
      </c>
      <c r="E2" s="285" t="s">
        <v>208</v>
      </c>
      <c r="F2" s="285" t="s">
        <v>209</v>
      </c>
      <c r="G2" s="285" t="s">
        <v>168</v>
      </c>
      <c r="H2" s="316" t="s">
        <v>153</v>
      </c>
      <c r="I2" s="314" t="s">
        <v>152</v>
      </c>
      <c r="J2" s="320" t="s">
        <v>210</v>
      </c>
      <c r="K2" s="321"/>
      <c r="L2" s="324" t="s">
        <v>211</v>
      </c>
      <c r="M2" s="325"/>
      <c r="N2" s="334" t="s">
        <v>154</v>
      </c>
      <c r="O2" s="335"/>
      <c r="P2" s="335" t="s">
        <v>155</v>
      </c>
      <c r="Q2" s="336"/>
      <c r="R2" s="337" t="s">
        <v>212</v>
      </c>
      <c r="S2" s="339" t="s">
        <v>213</v>
      </c>
      <c r="T2" s="340"/>
      <c r="U2" s="340"/>
      <c r="V2" s="337"/>
      <c r="W2" s="278" t="s">
        <v>214</v>
      </c>
      <c r="X2" s="279"/>
      <c r="Y2" s="295" t="s">
        <v>215</v>
      </c>
      <c r="Z2" s="294"/>
      <c r="AA2" s="294"/>
      <c r="AB2" s="294"/>
      <c r="AC2" s="294"/>
      <c r="AD2" s="294"/>
      <c r="AE2" s="294"/>
      <c r="AF2" s="294"/>
      <c r="AG2" s="294"/>
      <c r="AH2" s="290"/>
      <c r="AI2" s="302" t="s">
        <v>216</v>
      </c>
      <c r="AJ2" s="303"/>
      <c r="AK2" s="303"/>
      <c r="AL2" s="284"/>
      <c r="AM2" s="363" t="s">
        <v>217</v>
      </c>
      <c r="AN2" s="364"/>
      <c r="AO2" s="364"/>
      <c r="AP2" s="365"/>
      <c r="AQ2" s="366" t="s">
        <v>165</v>
      </c>
    </row>
    <row r="3" spans="1:43" ht="27.75" customHeight="1">
      <c r="A3" s="327"/>
      <c r="B3" s="370"/>
      <c r="C3" s="286"/>
      <c r="D3" s="315"/>
      <c r="E3" s="286"/>
      <c r="F3" s="286"/>
      <c r="G3" s="286"/>
      <c r="H3" s="317"/>
      <c r="I3" s="315"/>
      <c r="J3" s="322"/>
      <c r="K3" s="323"/>
      <c r="L3" s="341" t="s">
        <v>218</v>
      </c>
      <c r="M3" s="297" t="s">
        <v>219</v>
      </c>
      <c r="N3" s="298" t="s">
        <v>156</v>
      </c>
      <c r="O3" s="299"/>
      <c r="P3" s="299"/>
      <c r="Q3" s="300"/>
      <c r="R3" s="338"/>
      <c r="S3" s="280" t="s">
        <v>220</v>
      </c>
      <c r="T3" s="342"/>
      <c r="U3" s="301" t="s">
        <v>221</v>
      </c>
      <c r="V3" s="301"/>
      <c r="W3" s="280"/>
      <c r="X3" s="275"/>
      <c r="Y3" s="295" t="s">
        <v>222</v>
      </c>
      <c r="Z3" s="294" t="s">
        <v>223</v>
      </c>
      <c r="AA3" s="294"/>
      <c r="AB3" s="294"/>
      <c r="AC3" s="292" t="s">
        <v>163</v>
      </c>
      <c r="AD3" s="292" t="s">
        <v>164</v>
      </c>
      <c r="AE3" s="294" t="s">
        <v>224</v>
      </c>
      <c r="AF3" s="294"/>
      <c r="AG3" s="294"/>
      <c r="AH3" s="290" t="s">
        <v>225</v>
      </c>
      <c r="AI3" s="295" t="s">
        <v>222</v>
      </c>
      <c r="AJ3" s="288" t="s">
        <v>226</v>
      </c>
      <c r="AK3" s="288" t="s">
        <v>224</v>
      </c>
      <c r="AL3" s="290" t="s">
        <v>225</v>
      </c>
      <c r="AM3" s="295" t="s">
        <v>227</v>
      </c>
      <c r="AN3" s="294"/>
      <c r="AO3" s="288" t="s">
        <v>228</v>
      </c>
      <c r="AP3" s="307"/>
      <c r="AQ3" s="367"/>
    </row>
    <row r="4" spans="1:43" ht="89.25" customHeight="1" thickBot="1">
      <c r="A4" s="327"/>
      <c r="B4" s="370"/>
      <c r="C4" s="287"/>
      <c r="D4" s="315"/>
      <c r="E4" s="286"/>
      <c r="F4" s="286"/>
      <c r="G4" s="286"/>
      <c r="H4" s="318"/>
      <c r="I4" s="319"/>
      <c r="J4" s="3" t="s">
        <v>229</v>
      </c>
      <c r="K4" s="4" t="s">
        <v>230</v>
      </c>
      <c r="L4" s="341"/>
      <c r="M4" s="297"/>
      <c r="N4" s="192" t="s">
        <v>157</v>
      </c>
      <c r="O4" s="193" t="s">
        <v>159</v>
      </c>
      <c r="P4" s="193" t="s">
        <v>160</v>
      </c>
      <c r="Q4" s="194" t="s">
        <v>161</v>
      </c>
      <c r="R4" s="338"/>
      <c r="S4" s="7" t="s">
        <v>231</v>
      </c>
      <c r="T4" s="6" t="s">
        <v>232</v>
      </c>
      <c r="U4" s="6" t="s">
        <v>231</v>
      </c>
      <c r="V4" s="5" t="s">
        <v>232</v>
      </c>
      <c r="W4" s="7" t="s">
        <v>233</v>
      </c>
      <c r="X4" s="5" t="s">
        <v>234</v>
      </c>
      <c r="Y4" s="296"/>
      <c r="Z4" s="202" t="s">
        <v>235</v>
      </c>
      <c r="AA4" s="203" t="s">
        <v>162</v>
      </c>
      <c r="AB4" s="202" t="s">
        <v>236</v>
      </c>
      <c r="AC4" s="293"/>
      <c r="AD4" s="293"/>
      <c r="AE4" s="202" t="s">
        <v>235</v>
      </c>
      <c r="AF4" s="203" t="s">
        <v>162</v>
      </c>
      <c r="AG4" s="202" t="s">
        <v>236</v>
      </c>
      <c r="AH4" s="291"/>
      <c r="AI4" s="296"/>
      <c r="AJ4" s="289"/>
      <c r="AK4" s="289"/>
      <c r="AL4" s="291"/>
      <c r="AM4" s="201" t="s">
        <v>237</v>
      </c>
      <c r="AN4" s="199" t="s">
        <v>238</v>
      </c>
      <c r="AO4" s="199" t="s">
        <v>237</v>
      </c>
      <c r="AP4" s="200" t="s">
        <v>238</v>
      </c>
      <c r="AQ4" s="368"/>
    </row>
    <row r="5" spans="1:43" ht="21" thickBot="1">
      <c r="A5" s="274">
        <v>2007</v>
      </c>
      <c r="B5" s="10" t="s">
        <v>150</v>
      </c>
      <c r="C5" s="191"/>
      <c r="D5" s="191" t="s">
        <v>239</v>
      </c>
      <c r="E5" s="11"/>
      <c r="F5" s="11" t="s">
        <v>240</v>
      </c>
      <c r="G5" s="11" t="s">
        <v>241</v>
      </c>
      <c r="H5" s="11" t="s">
        <v>242</v>
      </c>
      <c r="I5" s="11" t="s">
        <v>243</v>
      </c>
      <c r="J5" s="13" t="s">
        <v>244</v>
      </c>
      <c r="K5" s="14" t="s">
        <v>245</v>
      </c>
      <c r="L5" s="13" t="s">
        <v>246</v>
      </c>
      <c r="M5" s="15" t="s">
        <v>247</v>
      </c>
      <c r="N5" s="16" t="s">
        <v>248</v>
      </c>
      <c r="O5" s="16" t="s">
        <v>249</v>
      </c>
      <c r="P5" s="16" t="s">
        <v>250</v>
      </c>
      <c r="Q5" s="16" t="s">
        <v>251</v>
      </c>
      <c r="R5" s="11" t="s">
        <v>252</v>
      </c>
      <c r="S5" s="13" t="s">
        <v>253</v>
      </c>
      <c r="T5" s="17" t="s">
        <v>254</v>
      </c>
      <c r="U5" s="17" t="s">
        <v>255</v>
      </c>
      <c r="V5" s="14" t="s">
        <v>256</v>
      </c>
      <c r="W5" s="13" t="s">
        <v>257</v>
      </c>
      <c r="X5" s="14" t="s">
        <v>258</v>
      </c>
      <c r="Y5" s="13" t="s">
        <v>259</v>
      </c>
      <c r="Z5" s="17" t="s">
        <v>260</v>
      </c>
      <c r="AA5" s="210" t="s">
        <v>261</v>
      </c>
      <c r="AB5" s="17" t="s">
        <v>262</v>
      </c>
      <c r="AC5" s="17" t="s">
        <v>263</v>
      </c>
      <c r="AD5" s="17" t="s">
        <v>264</v>
      </c>
      <c r="AE5" s="17" t="s">
        <v>265</v>
      </c>
      <c r="AF5" s="210" t="s">
        <v>266</v>
      </c>
      <c r="AG5" s="17" t="s">
        <v>267</v>
      </c>
      <c r="AH5" s="14" t="s">
        <v>268</v>
      </c>
      <c r="AI5" s="211" t="s">
        <v>269</v>
      </c>
      <c r="AJ5" s="210" t="s">
        <v>270</v>
      </c>
      <c r="AK5" s="210" t="s">
        <v>271</v>
      </c>
      <c r="AL5" s="213" t="s">
        <v>272</v>
      </c>
      <c r="AM5" s="212" t="s">
        <v>273</v>
      </c>
      <c r="AN5" s="17" t="s">
        <v>274</v>
      </c>
      <c r="AO5" s="17" t="s">
        <v>275</v>
      </c>
      <c r="AP5" s="214" t="s">
        <v>276</v>
      </c>
      <c r="AQ5" s="11" t="s">
        <v>277</v>
      </c>
    </row>
    <row r="6" ht="12.75" customHeight="1">
      <c r="D6" s="188"/>
    </row>
    <row r="7" spans="1:43" ht="12.75" customHeight="1" thickBot="1">
      <c r="A7" s="130" t="s">
        <v>442</v>
      </c>
      <c r="B7" s="131"/>
      <c r="C7" s="27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row>
    <row r="8" spans="1:43" s="133" customFormat="1" ht="12.75">
      <c r="A8" s="134" t="s">
        <v>278</v>
      </c>
      <c r="B8" s="135" t="s">
        <v>443</v>
      </c>
      <c r="C8" s="269">
        <v>4.471</v>
      </c>
      <c r="D8" s="136">
        <v>0</v>
      </c>
      <c r="E8" s="136">
        <v>1</v>
      </c>
      <c r="F8" s="136">
        <v>1</v>
      </c>
      <c r="G8" s="136">
        <v>230</v>
      </c>
      <c r="H8" s="136">
        <v>260</v>
      </c>
      <c r="I8" s="136">
        <v>36</v>
      </c>
      <c r="J8" s="136">
        <v>4</v>
      </c>
      <c r="K8" s="136">
        <v>4</v>
      </c>
      <c r="L8" s="136">
        <v>2</v>
      </c>
      <c r="M8" s="136">
        <v>2</v>
      </c>
      <c r="N8" s="136">
        <v>7612</v>
      </c>
      <c r="O8" s="136">
        <v>6873</v>
      </c>
      <c r="P8" s="136">
        <v>7612</v>
      </c>
      <c r="Q8" s="136">
        <v>4626</v>
      </c>
      <c r="R8" s="136">
        <v>618</v>
      </c>
      <c r="S8" s="136">
        <v>463</v>
      </c>
      <c r="T8" s="136">
        <v>358</v>
      </c>
      <c r="U8" s="136">
        <v>28998</v>
      </c>
      <c r="V8" s="136">
        <v>28135</v>
      </c>
      <c r="W8" s="136">
        <v>44</v>
      </c>
      <c r="X8" s="136">
        <v>45</v>
      </c>
      <c r="Y8" s="136">
        <v>514</v>
      </c>
      <c r="Z8" s="136">
        <v>11068</v>
      </c>
      <c r="AA8" s="136">
        <v>0</v>
      </c>
      <c r="AB8" s="136">
        <v>11068</v>
      </c>
      <c r="AC8" s="136">
        <v>1472</v>
      </c>
      <c r="AD8" s="136">
        <v>111</v>
      </c>
      <c r="AE8" s="136">
        <v>16151</v>
      </c>
      <c r="AF8" s="136">
        <v>0</v>
      </c>
      <c r="AG8" s="136">
        <v>16151</v>
      </c>
      <c r="AH8" s="136">
        <v>773</v>
      </c>
      <c r="AI8" s="136">
        <v>180</v>
      </c>
      <c r="AJ8" s="136">
        <v>11068</v>
      </c>
      <c r="AK8" s="136">
        <v>7800</v>
      </c>
      <c r="AL8" s="136">
        <v>773</v>
      </c>
      <c r="AM8" s="136">
        <v>0</v>
      </c>
      <c r="AN8" s="136">
        <v>0</v>
      </c>
      <c r="AO8" s="136">
        <v>46</v>
      </c>
      <c r="AP8" s="136">
        <v>0</v>
      </c>
      <c r="AQ8" s="137">
        <v>34</v>
      </c>
    </row>
    <row r="9" spans="1:43" s="133" customFormat="1" ht="12.75">
      <c r="A9" s="134" t="s">
        <v>280</v>
      </c>
      <c r="B9" s="138" t="s">
        <v>444</v>
      </c>
      <c r="C9" s="269">
        <v>3.281</v>
      </c>
      <c r="D9" s="139">
        <v>12</v>
      </c>
      <c r="E9" s="139">
        <v>1</v>
      </c>
      <c r="F9" s="139">
        <v>13</v>
      </c>
      <c r="G9" s="139">
        <v>350</v>
      </c>
      <c r="H9" s="139">
        <v>251</v>
      </c>
      <c r="I9" s="139">
        <v>20</v>
      </c>
      <c r="J9" s="139">
        <v>3</v>
      </c>
      <c r="K9" s="139">
        <v>1</v>
      </c>
      <c r="L9" s="139">
        <v>3</v>
      </c>
      <c r="M9" s="139">
        <v>3</v>
      </c>
      <c r="N9" s="139">
        <v>0</v>
      </c>
      <c r="O9" s="139">
        <v>0</v>
      </c>
      <c r="P9" s="139">
        <v>0</v>
      </c>
      <c r="Q9" s="139">
        <v>0</v>
      </c>
      <c r="R9" s="139">
        <v>798</v>
      </c>
      <c r="S9" s="139">
        <v>431</v>
      </c>
      <c r="T9" s="139">
        <v>427</v>
      </c>
      <c r="U9" s="139">
        <v>24685</v>
      </c>
      <c r="V9" s="139">
        <v>21320</v>
      </c>
      <c r="W9" s="139">
        <v>39</v>
      </c>
      <c r="X9" s="139">
        <v>39</v>
      </c>
      <c r="Y9" s="139">
        <v>216</v>
      </c>
      <c r="Z9" s="139">
        <v>1993</v>
      </c>
      <c r="AA9" s="139">
        <v>1300</v>
      </c>
      <c r="AB9" s="139">
        <v>3293</v>
      </c>
      <c r="AC9" s="139">
        <v>808</v>
      </c>
      <c r="AD9" s="139">
        <v>0</v>
      </c>
      <c r="AE9" s="139">
        <v>5750</v>
      </c>
      <c r="AF9" s="139">
        <v>1351</v>
      </c>
      <c r="AG9" s="139">
        <v>7101</v>
      </c>
      <c r="AH9" s="139">
        <v>1623</v>
      </c>
      <c r="AI9" s="139">
        <v>73</v>
      </c>
      <c r="AJ9" s="139">
        <v>1347</v>
      </c>
      <c r="AK9" s="139">
        <v>1865</v>
      </c>
      <c r="AL9" s="139">
        <v>807</v>
      </c>
      <c r="AM9" s="139">
        <v>0</v>
      </c>
      <c r="AN9" s="139">
        <v>0</v>
      </c>
      <c r="AO9" s="139">
        <v>19</v>
      </c>
      <c r="AP9" s="139">
        <v>2</v>
      </c>
      <c r="AQ9" s="140">
        <v>13</v>
      </c>
    </row>
    <row r="10" spans="1:43" s="133" customFormat="1" ht="12.75">
      <c r="A10" s="134" t="s">
        <v>282</v>
      </c>
      <c r="B10" s="138" t="s">
        <v>445</v>
      </c>
      <c r="C10" s="269">
        <v>15.851</v>
      </c>
      <c r="D10" s="139">
        <v>0</v>
      </c>
      <c r="E10" s="139">
        <v>1</v>
      </c>
      <c r="F10" s="139">
        <v>1</v>
      </c>
      <c r="G10" s="139">
        <v>473</v>
      </c>
      <c r="H10" s="139">
        <v>230</v>
      </c>
      <c r="I10" s="139">
        <v>56</v>
      </c>
      <c r="J10" s="139">
        <v>8</v>
      </c>
      <c r="K10" s="139">
        <v>8</v>
      </c>
      <c r="L10" s="139">
        <v>3</v>
      </c>
      <c r="M10" s="139">
        <v>3</v>
      </c>
      <c r="N10" s="139">
        <v>18772</v>
      </c>
      <c r="O10" s="139">
        <v>17293</v>
      </c>
      <c r="P10" s="139">
        <v>18772</v>
      </c>
      <c r="Q10" s="139">
        <v>10779</v>
      </c>
      <c r="R10" s="139">
        <v>2863</v>
      </c>
      <c r="S10" s="139">
        <v>1443</v>
      </c>
      <c r="T10" s="139">
        <v>1347</v>
      </c>
      <c r="U10" s="139">
        <v>42407</v>
      </c>
      <c r="V10" s="139">
        <v>41263</v>
      </c>
      <c r="W10" s="139">
        <v>114</v>
      </c>
      <c r="X10" s="139">
        <v>114</v>
      </c>
      <c r="Y10" s="139">
        <v>1213</v>
      </c>
      <c r="Z10" s="139">
        <v>22087</v>
      </c>
      <c r="AA10" s="139">
        <v>0</v>
      </c>
      <c r="AB10" s="139">
        <v>22087</v>
      </c>
      <c r="AC10" s="139">
        <v>3669</v>
      </c>
      <c r="AD10" s="139">
        <v>570</v>
      </c>
      <c r="AE10" s="139">
        <v>33890</v>
      </c>
      <c r="AF10" s="139">
        <v>0</v>
      </c>
      <c r="AG10" s="139">
        <v>33890</v>
      </c>
      <c r="AH10" s="139">
        <v>29300</v>
      </c>
      <c r="AI10" s="139">
        <v>591</v>
      </c>
      <c r="AJ10" s="139">
        <v>10738</v>
      </c>
      <c r="AK10" s="139">
        <v>13233</v>
      </c>
      <c r="AL10" s="139">
        <v>10200</v>
      </c>
      <c r="AM10" s="139">
        <v>0</v>
      </c>
      <c r="AN10" s="139">
        <v>0</v>
      </c>
      <c r="AO10" s="139">
        <v>63</v>
      </c>
      <c r="AP10" s="139">
        <v>3</v>
      </c>
      <c r="AQ10" s="140">
        <v>36</v>
      </c>
    </row>
    <row r="11" spans="1:43" s="133" customFormat="1" ht="12.75">
      <c r="A11" s="134" t="s">
        <v>284</v>
      </c>
      <c r="B11" s="138" t="s">
        <v>446</v>
      </c>
      <c r="C11" s="269">
        <v>7.223</v>
      </c>
      <c r="D11" s="139">
        <v>0</v>
      </c>
      <c r="E11" s="139">
        <v>1</v>
      </c>
      <c r="F11" s="139">
        <v>1</v>
      </c>
      <c r="G11" s="139">
        <v>140</v>
      </c>
      <c r="H11" s="139">
        <v>250</v>
      </c>
      <c r="I11" s="139">
        <v>20</v>
      </c>
      <c r="J11" s="139">
        <v>6</v>
      </c>
      <c r="K11" s="139">
        <v>6</v>
      </c>
      <c r="L11" s="139">
        <v>1</v>
      </c>
      <c r="M11" s="139">
        <v>1</v>
      </c>
      <c r="N11" s="139">
        <v>0</v>
      </c>
      <c r="O11" s="139">
        <v>0</v>
      </c>
      <c r="P11" s="139">
        <v>0</v>
      </c>
      <c r="Q11" s="139">
        <v>0</v>
      </c>
      <c r="R11" s="139">
        <v>511</v>
      </c>
      <c r="S11" s="139">
        <v>282</v>
      </c>
      <c r="T11" s="139">
        <v>280</v>
      </c>
      <c r="U11" s="139">
        <v>25740</v>
      </c>
      <c r="V11" s="139">
        <v>25334</v>
      </c>
      <c r="W11" s="139">
        <v>12</v>
      </c>
      <c r="X11" s="139">
        <v>12</v>
      </c>
      <c r="Y11" s="139">
        <v>515</v>
      </c>
      <c r="Z11" s="139">
        <v>2742</v>
      </c>
      <c r="AA11" s="139">
        <v>0</v>
      </c>
      <c r="AB11" s="139">
        <v>2742</v>
      </c>
      <c r="AC11" s="139">
        <v>1516</v>
      </c>
      <c r="AD11" s="139">
        <v>41</v>
      </c>
      <c r="AE11" s="139">
        <v>6508</v>
      </c>
      <c r="AF11" s="139">
        <v>0</v>
      </c>
      <c r="AG11" s="139">
        <v>6508</v>
      </c>
      <c r="AH11" s="139">
        <v>1231</v>
      </c>
      <c r="AI11" s="139">
        <v>208</v>
      </c>
      <c r="AJ11" s="139">
        <v>681</v>
      </c>
      <c r="AK11" s="139">
        <v>1532</v>
      </c>
      <c r="AL11" s="139">
        <v>406</v>
      </c>
      <c r="AM11" s="139">
        <v>0</v>
      </c>
      <c r="AN11" s="139">
        <v>0</v>
      </c>
      <c r="AO11" s="139">
        <v>1</v>
      </c>
      <c r="AP11" s="139">
        <v>0</v>
      </c>
      <c r="AQ11" s="140">
        <v>8</v>
      </c>
    </row>
    <row r="12" spans="1:43" s="133" customFormat="1" ht="12.75">
      <c r="A12" s="134" t="s">
        <v>286</v>
      </c>
      <c r="B12" s="138" t="s">
        <v>447</v>
      </c>
      <c r="C12" s="269">
        <v>3.822</v>
      </c>
      <c r="D12" s="139">
        <v>0</v>
      </c>
      <c r="E12" s="139">
        <v>1</v>
      </c>
      <c r="F12" s="139">
        <v>1</v>
      </c>
      <c r="G12" s="139">
        <v>160</v>
      </c>
      <c r="H12" s="139">
        <v>235</v>
      </c>
      <c r="I12" s="139">
        <v>10</v>
      </c>
      <c r="J12" s="139">
        <v>6</v>
      </c>
      <c r="K12" s="139">
        <v>6</v>
      </c>
      <c r="L12" s="139">
        <v>2</v>
      </c>
      <c r="M12" s="139">
        <v>2</v>
      </c>
      <c r="N12" s="139">
        <v>4618</v>
      </c>
      <c r="O12" s="139">
        <v>3972</v>
      </c>
      <c r="P12" s="139">
        <v>4618</v>
      </c>
      <c r="Q12" s="139">
        <v>2681</v>
      </c>
      <c r="R12" s="139">
        <v>975</v>
      </c>
      <c r="S12" s="139">
        <v>363</v>
      </c>
      <c r="T12" s="139">
        <v>327</v>
      </c>
      <c r="U12" s="139">
        <v>11497</v>
      </c>
      <c r="V12" s="139">
        <v>10542</v>
      </c>
      <c r="W12" s="139">
        <v>44</v>
      </c>
      <c r="X12" s="139">
        <v>44</v>
      </c>
      <c r="Y12" s="139">
        <v>515</v>
      </c>
      <c r="Z12" s="139">
        <v>4702</v>
      </c>
      <c r="AA12" s="139">
        <v>0</v>
      </c>
      <c r="AB12" s="139">
        <v>4702</v>
      </c>
      <c r="AC12" s="139">
        <v>1392</v>
      </c>
      <c r="AD12" s="139">
        <v>180</v>
      </c>
      <c r="AE12" s="139">
        <v>4859</v>
      </c>
      <c r="AF12" s="139">
        <v>0</v>
      </c>
      <c r="AG12" s="139">
        <v>4859</v>
      </c>
      <c r="AH12" s="139">
        <v>389</v>
      </c>
      <c r="AI12" s="139">
        <v>328</v>
      </c>
      <c r="AJ12" s="139">
        <v>1030</v>
      </c>
      <c r="AK12" s="139">
        <v>1170</v>
      </c>
      <c r="AL12" s="139">
        <v>173</v>
      </c>
      <c r="AM12" s="139">
        <v>0</v>
      </c>
      <c r="AN12" s="139">
        <v>0</v>
      </c>
      <c r="AO12" s="139">
        <v>95</v>
      </c>
      <c r="AP12" s="139">
        <v>5</v>
      </c>
      <c r="AQ12" s="140">
        <v>10</v>
      </c>
    </row>
    <row r="13" spans="1:43" s="118" customFormat="1" ht="12.75">
      <c r="A13" s="134" t="s">
        <v>289</v>
      </c>
      <c r="B13" s="141" t="s">
        <v>448</v>
      </c>
      <c r="C13" s="269"/>
      <c r="D13" s="142">
        <v>5</v>
      </c>
      <c r="E13" s="142">
        <v>1</v>
      </c>
      <c r="F13" s="142">
        <v>18</v>
      </c>
      <c r="G13" s="142">
        <v>1407</v>
      </c>
      <c r="H13" s="142">
        <v>262</v>
      </c>
      <c r="I13" s="142">
        <v>348</v>
      </c>
      <c r="J13" s="142">
        <v>14</v>
      </c>
      <c r="K13" s="142">
        <v>10</v>
      </c>
      <c r="L13" s="142">
        <v>14</v>
      </c>
      <c r="M13" s="142">
        <v>12.21</v>
      </c>
      <c r="N13" s="142">
        <v>52360</v>
      </c>
      <c r="O13" s="142">
        <v>46696</v>
      </c>
      <c r="P13" s="142">
        <v>50919</v>
      </c>
      <c r="Q13" s="142">
        <v>37660</v>
      </c>
      <c r="R13" s="142">
        <v>2945</v>
      </c>
      <c r="S13" s="142">
        <v>39321</v>
      </c>
      <c r="T13" s="142">
        <v>39128</v>
      </c>
      <c r="U13" s="142">
        <v>216162</v>
      </c>
      <c r="V13" s="142">
        <v>205433</v>
      </c>
      <c r="W13" s="142">
        <v>136</v>
      </c>
      <c r="X13" s="142">
        <v>153</v>
      </c>
      <c r="Y13" s="142">
        <v>5752</v>
      </c>
      <c r="Z13" s="142">
        <v>70119</v>
      </c>
      <c r="AA13" s="142">
        <v>6775</v>
      </c>
      <c r="AB13" s="142">
        <v>76894</v>
      </c>
      <c r="AC13" s="142">
        <v>4881</v>
      </c>
      <c r="AD13" s="142">
        <v>26152</v>
      </c>
      <c r="AE13" s="142">
        <v>113454</v>
      </c>
      <c r="AF13" s="142">
        <v>12719</v>
      </c>
      <c r="AG13" s="142">
        <v>126173</v>
      </c>
      <c r="AH13" s="142">
        <v>20774</v>
      </c>
      <c r="AI13" s="142">
        <v>3175</v>
      </c>
      <c r="AJ13" s="142">
        <v>31541</v>
      </c>
      <c r="AK13" s="142">
        <v>48597</v>
      </c>
      <c r="AL13" s="142">
        <v>4629</v>
      </c>
      <c r="AM13" s="142">
        <v>1</v>
      </c>
      <c r="AN13" s="142">
        <v>0</v>
      </c>
      <c r="AO13" s="142">
        <v>366</v>
      </c>
      <c r="AP13" s="142">
        <v>24</v>
      </c>
      <c r="AQ13" s="143">
        <v>301</v>
      </c>
    </row>
    <row r="14" spans="1:43" ht="12.75">
      <c r="A14" s="134" t="s">
        <v>291</v>
      </c>
      <c r="B14" s="141" t="s">
        <v>449</v>
      </c>
      <c r="C14" s="269"/>
      <c r="D14" s="142">
        <v>0</v>
      </c>
      <c r="E14" s="142">
        <v>1</v>
      </c>
      <c r="F14" s="142">
        <v>1</v>
      </c>
      <c r="G14" s="142">
        <v>125</v>
      </c>
      <c r="H14" s="142">
        <v>214</v>
      </c>
      <c r="I14" s="142">
        <v>90</v>
      </c>
      <c r="J14" s="142">
        <v>1</v>
      </c>
      <c r="K14" s="142">
        <v>1</v>
      </c>
      <c r="L14" s="142">
        <v>1</v>
      </c>
      <c r="M14" s="142">
        <v>0.5</v>
      </c>
      <c r="N14" s="142">
        <v>0</v>
      </c>
      <c r="O14" s="142">
        <v>0</v>
      </c>
      <c r="P14" s="142">
        <v>0</v>
      </c>
      <c r="Q14" s="142">
        <v>0</v>
      </c>
      <c r="R14" s="142">
        <v>402</v>
      </c>
      <c r="S14" s="142">
        <v>1</v>
      </c>
      <c r="T14" s="142">
        <v>1</v>
      </c>
      <c r="U14" s="142">
        <v>2795</v>
      </c>
      <c r="V14" s="142">
        <v>2754</v>
      </c>
      <c r="W14" s="142">
        <v>18</v>
      </c>
      <c r="X14" s="142">
        <v>19</v>
      </c>
      <c r="Y14" s="142">
        <v>165</v>
      </c>
      <c r="Z14" s="142">
        <v>1211</v>
      </c>
      <c r="AA14" s="142">
        <v>0</v>
      </c>
      <c r="AB14" s="142">
        <v>1211</v>
      </c>
      <c r="AC14" s="142">
        <v>44</v>
      </c>
      <c r="AD14" s="142">
        <v>72</v>
      </c>
      <c r="AE14" s="142">
        <v>824</v>
      </c>
      <c r="AF14" s="142">
        <v>0</v>
      </c>
      <c r="AG14" s="142">
        <v>824</v>
      </c>
      <c r="AH14" s="142">
        <v>588</v>
      </c>
      <c r="AI14" s="142">
        <v>0</v>
      </c>
      <c r="AJ14" s="142">
        <v>0</v>
      </c>
      <c r="AK14" s="142">
        <v>0</v>
      </c>
      <c r="AL14" s="142">
        <v>0</v>
      </c>
      <c r="AM14" s="142">
        <v>0</v>
      </c>
      <c r="AN14" s="142">
        <v>0</v>
      </c>
      <c r="AO14" s="142">
        <v>0</v>
      </c>
      <c r="AP14" s="142">
        <v>8</v>
      </c>
      <c r="AQ14" s="143">
        <v>0</v>
      </c>
    </row>
    <row r="15" spans="1:43" s="133" customFormat="1" ht="12.75">
      <c r="A15" s="134" t="s">
        <v>293</v>
      </c>
      <c r="B15" s="138" t="s">
        <v>450</v>
      </c>
      <c r="C15" s="269">
        <v>30.213</v>
      </c>
      <c r="D15" s="139">
        <v>5</v>
      </c>
      <c r="E15" s="139">
        <v>2</v>
      </c>
      <c r="F15" s="139">
        <v>19</v>
      </c>
      <c r="G15" s="139">
        <v>1532</v>
      </c>
      <c r="H15" s="139">
        <v>476</v>
      </c>
      <c r="I15" s="139">
        <v>438</v>
      </c>
      <c r="J15" s="139">
        <v>15</v>
      </c>
      <c r="K15" s="139">
        <v>11</v>
      </c>
      <c r="L15" s="139">
        <v>15</v>
      </c>
      <c r="M15" s="139">
        <v>12.71</v>
      </c>
      <c r="N15" s="139">
        <v>52360</v>
      </c>
      <c r="O15" s="139">
        <v>46696</v>
      </c>
      <c r="P15" s="139">
        <v>50919</v>
      </c>
      <c r="Q15" s="139">
        <v>37660</v>
      </c>
      <c r="R15" s="139">
        <v>3347</v>
      </c>
      <c r="S15" s="139">
        <v>39322</v>
      </c>
      <c r="T15" s="139">
        <v>39129</v>
      </c>
      <c r="U15" s="139">
        <v>218957</v>
      </c>
      <c r="V15" s="139">
        <v>208187</v>
      </c>
      <c r="W15" s="139">
        <v>154</v>
      </c>
      <c r="X15" s="139">
        <v>172</v>
      </c>
      <c r="Y15" s="139">
        <v>5917</v>
      </c>
      <c r="Z15" s="139">
        <v>71330</v>
      </c>
      <c r="AA15" s="139">
        <v>6775</v>
      </c>
      <c r="AB15" s="139">
        <v>78105</v>
      </c>
      <c r="AC15" s="139">
        <v>4925</v>
      </c>
      <c r="AD15" s="139">
        <v>26224</v>
      </c>
      <c r="AE15" s="139">
        <v>114278</v>
      </c>
      <c r="AF15" s="139">
        <v>12719</v>
      </c>
      <c r="AG15" s="139">
        <v>126997</v>
      </c>
      <c r="AH15" s="139">
        <v>21362</v>
      </c>
      <c r="AI15" s="139">
        <v>3175</v>
      </c>
      <c r="AJ15" s="139">
        <v>31541</v>
      </c>
      <c r="AK15" s="139">
        <v>48597</v>
      </c>
      <c r="AL15" s="139">
        <v>4629</v>
      </c>
      <c r="AM15" s="139">
        <v>1</v>
      </c>
      <c r="AN15" s="139">
        <v>0</v>
      </c>
      <c r="AO15" s="139">
        <v>366</v>
      </c>
      <c r="AP15" s="139">
        <v>32</v>
      </c>
      <c r="AQ15" s="140">
        <v>301</v>
      </c>
    </row>
    <row r="16" spans="1:43" s="133" customFormat="1" ht="12.75">
      <c r="A16" s="134" t="s">
        <v>295</v>
      </c>
      <c r="B16" s="138" t="s">
        <v>451</v>
      </c>
      <c r="C16" s="269">
        <v>12.021</v>
      </c>
      <c r="D16" s="139">
        <v>0</v>
      </c>
      <c r="E16" s="139">
        <v>1</v>
      </c>
      <c r="F16" s="139">
        <v>1</v>
      </c>
      <c r="G16" s="139">
        <v>257</v>
      </c>
      <c r="H16" s="139">
        <v>231</v>
      </c>
      <c r="I16" s="139">
        <v>29</v>
      </c>
      <c r="J16" s="139">
        <v>5</v>
      </c>
      <c r="K16" s="139">
        <v>5</v>
      </c>
      <c r="L16" s="139">
        <v>4</v>
      </c>
      <c r="M16" s="139">
        <v>4</v>
      </c>
      <c r="N16" s="139">
        <v>13972</v>
      </c>
      <c r="O16" s="139">
        <v>13491</v>
      </c>
      <c r="P16" s="139">
        <v>21219</v>
      </c>
      <c r="Q16" s="139">
        <v>11048</v>
      </c>
      <c r="R16" s="139">
        <v>2841</v>
      </c>
      <c r="S16" s="139">
        <v>1711</v>
      </c>
      <c r="T16" s="139">
        <v>1639</v>
      </c>
      <c r="U16" s="139">
        <v>49488</v>
      </c>
      <c r="V16" s="139">
        <v>48867</v>
      </c>
      <c r="W16" s="139">
        <v>97</v>
      </c>
      <c r="X16" s="139">
        <v>97</v>
      </c>
      <c r="Y16" s="139">
        <v>1106</v>
      </c>
      <c r="Z16" s="139">
        <v>7879</v>
      </c>
      <c r="AA16" s="139">
        <v>0</v>
      </c>
      <c r="AB16" s="139">
        <v>7879</v>
      </c>
      <c r="AC16" s="139">
        <v>1568</v>
      </c>
      <c r="AD16" s="139">
        <v>562</v>
      </c>
      <c r="AE16" s="139">
        <v>20601</v>
      </c>
      <c r="AF16" s="139">
        <v>0</v>
      </c>
      <c r="AG16" s="139">
        <v>20601</v>
      </c>
      <c r="AH16" s="139">
        <v>7338</v>
      </c>
      <c r="AI16" s="139">
        <v>274</v>
      </c>
      <c r="AJ16" s="139">
        <v>1980</v>
      </c>
      <c r="AK16" s="139">
        <v>3379</v>
      </c>
      <c r="AL16" s="139">
        <v>1470</v>
      </c>
      <c r="AM16" s="139">
        <v>0</v>
      </c>
      <c r="AN16" s="139">
        <v>0</v>
      </c>
      <c r="AO16" s="139">
        <v>16</v>
      </c>
      <c r="AP16" s="139">
        <v>0</v>
      </c>
      <c r="AQ16" s="140">
        <v>43</v>
      </c>
    </row>
    <row r="17" spans="1:43" s="133" customFormat="1" ht="12.75">
      <c r="A17" s="134" t="s">
        <v>297</v>
      </c>
      <c r="B17" s="138" t="s">
        <v>452</v>
      </c>
      <c r="C17" s="269">
        <v>6.186</v>
      </c>
      <c r="D17" s="139">
        <v>0</v>
      </c>
      <c r="E17" s="139">
        <v>1</v>
      </c>
      <c r="F17" s="139">
        <v>1</v>
      </c>
      <c r="G17" s="139">
        <v>139</v>
      </c>
      <c r="H17" s="139">
        <v>269</v>
      </c>
      <c r="I17" s="139">
        <v>30</v>
      </c>
      <c r="J17" s="139">
        <v>6</v>
      </c>
      <c r="K17" s="139">
        <v>6</v>
      </c>
      <c r="L17" s="139">
        <v>2</v>
      </c>
      <c r="M17" s="139">
        <v>1.5</v>
      </c>
      <c r="N17" s="139">
        <v>0</v>
      </c>
      <c r="O17" s="139">
        <v>0</v>
      </c>
      <c r="P17" s="139">
        <v>0</v>
      </c>
      <c r="Q17" s="139">
        <v>0</v>
      </c>
      <c r="R17" s="139">
        <v>1224</v>
      </c>
      <c r="S17" s="139">
        <v>534</v>
      </c>
      <c r="T17" s="139">
        <v>446</v>
      </c>
      <c r="U17" s="139">
        <v>14844</v>
      </c>
      <c r="V17" s="139">
        <v>14668</v>
      </c>
      <c r="W17" s="139">
        <v>19</v>
      </c>
      <c r="X17" s="139">
        <v>19</v>
      </c>
      <c r="Y17" s="139">
        <v>371</v>
      </c>
      <c r="Z17" s="139">
        <v>7572</v>
      </c>
      <c r="AA17" s="139">
        <v>0</v>
      </c>
      <c r="AB17" s="139">
        <v>7572</v>
      </c>
      <c r="AC17" s="139">
        <v>3500</v>
      </c>
      <c r="AD17" s="139">
        <v>1031</v>
      </c>
      <c r="AE17" s="139">
        <v>13285</v>
      </c>
      <c r="AF17" s="139">
        <v>0</v>
      </c>
      <c r="AG17" s="139">
        <v>13285</v>
      </c>
      <c r="AH17" s="139">
        <v>2648</v>
      </c>
      <c r="AI17" s="139">
        <v>198</v>
      </c>
      <c r="AJ17" s="139">
        <v>3615</v>
      </c>
      <c r="AK17" s="139">
        <v>4173</v>
      </c>
      <c r="AL17" s="139">
        <v>1331</v>
      </c>
      <c r="AM17" s="139">
        <v>2</v>
      </c>
      <c r="AN17" s="139">
        <v>0</v>
      </c>
      <c r="AO17" s="139">
        <v>76</v>
      </c>
      <c r="AP17" s="139">
        <v>0</v>
      </c>
      <c r="AQ17" s="140">
        <v>11</v>
      </c>
    </row>
    <row r="18" spans="1:43" s="133" customFormat="1" ht="12.75">
      <c r="A18" s="134" t="s">
        <v>299</v>
      </c>
      <c r="B18" s="138" t="s">
        <v>453</v>
      </c>
      <c r="C18" s="269">
        <v>6.186</v>
      </c>
      <c r="D18" s="139">
        <v>0</v>
      </c>
      <c r="E18" s="139">
        <v>1</v>
      </c>
      <c r="F18" s="139">
        <v>1</v>
      </c>
      <c r="G18" s="139">
        <v>340</v>
      </c>
      <c r="H18" s="139">
        <v>250</v>
      </c>
      <c r="I18" s="139">
        <v>70</v>
      </c>
      <c r="J18" s="139">
        <v>8</v>
      </c>
      <c r="K18" s="139">
        <v>6</v>
      </c>
      <c r="L18" s="139">
        <v>5</v>
      </c>
      <c r="M18" s="139">
        <v>2</v>
      </c>
      <c r="N18" s="139">
        <v>2157</v>
      </c>
      <c r="O18" s="139">
        <v>1360</v>
      </c>
      <c r="P18" s="139">
        <v>15888</v>
      </c>
      <c r="Q18" s="139">
        <v>12633</v>
      </c>
      <c r="R18" s="139">
        <v>3</v>
      </c>
      <c r="S18" s="139">
        <v>472</v>
      </c>
      <c r="T18" s="139">
        <v>470</v>
      </c>
      <c r="U18" s="139">
        <v>40205</v>
      </c>
      <c r="V18" s="139">
        <v>37893</v>
      </c>
      <c r="W18" s="139">
        <v>70</v>
      </c>
      <c r="X18" s="139">
        <v>70</v>
      </c>
      <c r="Y18" s="139">
        <v>2940</v>
      </c>
      <c r="Z18" s="139">
        <v>54010</v>
      </c>
      <c r="AA18" s="139">
        <v>0</v>
      </c>
      <c r="AB18" s="139">
        <v>54010</v>
      </c>
      <c r="AC18" s="139">
        <v>6055</v>
      </c>
      <c r="AD18" s="139">
        <v>1809</v>
      </c>
      <c r="AE18" s="139">
        <v>65600</v>
      </c>
      <c r="AF18" s="139">
        <v>0</v>
      </c>
      <c r="AG18" s="139">
        <v>65600</v>
      </c>
      <c r="AH18" s="139">
        <v>58110</v>
      </c>
      <c r="AI18" s="139">
        <v>1320</v>
      </c>
      <c r="AJ18" s="139">
        <v>34142</v>
      </c>
      <c r="AK18" s="139">
        <v>39227</v>
      </c>
      <c r="AL18" s="139">
        <v>25348</v>
      </c>
      <c r="AM18" s="139">
        <v>16</v>
      </c>
      <c r="AN18" s="139">
        <v>20</v>
      </c>
      <c r="AO18" s="139">
        <v>20</v>
      </c>
      <c r="AP18" s="139">
        <v>5</v>
      </c>
      <c r="AQ18" s="140">
        <v>40</v>
      </c>
    </row>
    <row r="19" spans="1:43" s="133" customFormat="1" ht="12.75">
      <c r="A19" s="134" t="s">
        <v>301</v>
      </c>
      <c r="B19" s="138" t="s">
        <v>454</v>
      </c>
      <c r="C19" s="269">
        <v>3.781</v>
      </c>
      <c r="D19" s="139">
        <v>0</v>
      </c>
      <c r="E19" s="139">
        <v>1</v>
      </c>
      <c r="F19" s="139">
        <v>1</v>
      </c>
      <c r="G19" s="139">
        <v>106</v>
      </c>
      <c r="H19" s="139">
        <v>176</v>
      </c>
      <c r="I19" s="139">
        <v>36</v>
      </c>
      <c r="J19" s="139">
        <v>2</v>
      </c>
      <c r="K19" s="139">
        <v>2</v>
      </c>
      <c r="L19" s="139">
        <v>1</v>
      </c>
      <c r="M19" s="139">
        <v>0.5</v>
      </c>
      <c r="N19" s="139">
        <v>0</v>
      </c>
      <c r="O19" s="139">
        <v>0</v>
      </c>
      <c r="P19" s="139">
        <v>0</v>
      </c>
      <c r="Q19" s="139">
        <v>0</v>
      </c>
      <c r="R19" s="139">
        <v>747</v>
      </c>
      <c r="S19" s="139">
        <v>422</v>
      </c>
      <c r="T19" s="139">
        <v>416</v>
      </c>
      <c r="U19" s="139">
        <v>20539</v>
      </c>
      <c r="V19" s="139">
        <v>20482</v>
      </c>
      <c r="W19" s="139">
        <v>16</v>
      </c>
      <c r="X19" s="139">
        <v>16</v>
      </c>
      <c r="Y19" s="139">
        <v>313</v>
      </c>
      <c r="Z19" s="139">
        <v>4141</v>
      </c>
      <c r="AA19" s="139">
        <v>0</v>
      </c>
      <c r="AB19" s="139">
        <v>4141</v>
      </c>
      <c r="AC19" s="139">
        <v>218</v>
      </c>
      <c r="AD19" s="139">
        <v>267</v>
      </c>
      <c r="AE19" s="139">
        <v>10957</v>
      </c>
      <c r="AF19" s="139">
        <v>0</v>
      </c>
      <c r="AG19" s="139">
        <v>10957</v>
      </c>
      <c r="AH19" s="139">
        <v>2517</v>
      </c>
      <c r="AI19" s="139">
        <v>121</v>
      </c>
      <c r="AJ19" s="139">
        <v>2847</v>
      </c>
      <c r="AK19" s="139">
        <v>2471</v>
      </c>
      <c r="AL19" s="139">
        <v>1643</v>
      </c>
      <c r="AM19" s="139">
        <v>0</v>
      </c>
      <c r="AN19" s="139">
        <v>0</v>
      </c>
      <c r="AO19" s="139">
        <v>16</v>
      </c>
      <c r="AP19" s="139">
        <v>0</v>
      </c>
      <c r="AQ19" s="140">
        <v>27</v>
      </c>
    </row>
    <row r="20" spans="1:43" s="133" customFormat="1" ht="12.75">
      <c r="A20" s="134" t="s">
        <v>303</v>
      </c>
      <c r="B20" s="138" t="s">
        <v>455</v>
      </c>
      <c r="C20" s="269">
        <v>7.248</v>
      </c>
      <c r="D20" s="139">
        <v>0</v>
      </c>
      <c r="E20" s="139">
        <v>1</v>
      </c>
      <c r="F20" s="139">
        <v>1</v>
      </c>
      <c r="G20" s="139">
        <v>462</v>
      </c>
      <c r="H20" s="139">
        <v>217</v>
      </c>
      <c r="I20" s="139">
        <v>40</v>
      </c>
      <c r="J20" s="139">
        <v>7</v>
      </c>
      <c r="K20" s="139">
        <v>5</v>
      </c>
      <c r="L20" s="139">
        <v>5</v>
      </c>
      <c r="M20" s="139">
        <v>5</v>
      </c>
      <c r="N20" s="139">
        <v>22429</v>
      </c>
      <c r="O20" s="139">
        <v>21680</v>
      </c>
      <c r="P20" s="139">
        <v>22429</v>
      </c>
      <c r="Q20" s="139">
        <v>16854</v>
      </c>
      <c r="R20" s="139">
        <v>3082</v>
      </c>
      <c r="S20" s="139">
        <v>1101</v>
      </c>
      <c r="T20" s="139">
        <v>1094</v>
      </c>
      <c r="U20" s="139">
        <v>74698</v>
      </c>
      <c r="V20" s="139">
        <v>71991</v>
      </c>
      <c r="W20" s="139">
        <v>102</v>
      </c>
      <c r="X20" s="139">
        <v>102</v>
      </c>
      <c r="Y20" s="139">
        <v>1522</v>
      </c>
      <c r="Z20" s="139">
        <v>15574</v>
      </c>
      <c r="AA20" s="139">
        <v>0</v>
      </c>
      <c r="AB20" s="139">
        <v>15574</v>
      </c>
      <c r="AC20" s="139">
        <v>3292</v>
      </c>
      <c r="AD20" s="139">
        <v>6155</v>
      </c>
      <c r="AE20" s="139">
        <v>18056</v>
      </c>
      <c r="AF20" s="139">
        <v>0</v>
      </c>
      <c r="AG20" s="139">
        <v>18056</v>
      </c>
      <c r="AH20" s="139">
        <v>6510</v>
      </c>
      <c r="AI20" s="139">
        <v>501</v>
      </c>
      <c r="AJ20" s="139">
        <v>5148</v>
      </c>
      <c r="AK20" s="139">
        <v>2445</v>
      </c>
      <c r="AL20" s="139">
        <v>2100</v>
      </c>
      <c r="AM20" s="139">
        <v>0</v>
      </c>
      <c r="AN20" s="139">
        <v>0</v>
      </c>
      <c r="AO20" s="139">
        <v>50</v>
      </c>
      <c r="AP20" s="139">
        <v>22</v>
      </c>
      <c r="AQ20" s="140">
        <v>31</v>
      </c>
    </row>
    <row r="21" spans="1:43" s="133" customFormat="1" ht="12.75">
      <c r="A21" s="134" t="s">
        <v>305</v>
      </c>
      <c r="B21" s="138" t="s">
        <v>456</v>
      </c>
      <c r="C21" s="269">
        <v>2.233</v>
      </c>
      <c r="D21" s="139">
        <v>0</v>
      </c>
      <c r="E21" s="139">
        <v>1</v>
      </c>
      <c r="F21" s="139">
        <v>1</v>
      </c>
      <c r="G21" s="139">
        <v>120</v>
      </c>
      <c r="H21" s="139">
        <v>164</v>
      </c>
      <c r="I21" s="139">
        <v>28</v>
      </c>
      <c r="J21" s="139">
        <v>2</v>
      </c>
      <c r="K21" s="139">
        <v>2</v>
      </c>
      <c r="L21" s="139">
        <v>1</v>
      </c>
      <c r="M21" s="139">
        <v>1</v>
      </c>
      <c r="N21" s="139">
        <v>5745</v>
      </c>
      <c r="O21" s="139">
        <v>5225</v>
      </c>
      <c r="P21" s="139">
        <v>5745</v>
      </c>
      <c r="Q21" s="139">
        <v>3937</v>
      </c>
      <c r="R21" s="139">
        <v>896</v>
      </c>
      <c r="S21" s="139">
        <v>354</v>
      </c>
      <c r="T21" s="139">
        <v>351</v>
      </c>
      <c r="U21" s="139">
        <v>17754</v>
      </c>
      <c r="V21" s="139">
        <v>17526</v>
      </c>
      <c r="W21" s="139">
        <v>45</v>
      </c>
      <c r="X21" s="139">
        <v>45</v>
      </c>
      <c r="Y21" s="139">
        <v>286</v>
      </c>
      <c r="Z21" s="139">
        <v>2468</v>
      </c>
      <c r="AA21" s="139">
        <v>0</v>
      </c>
      <c r="AB21" s="139">
        <v>2468</v>
      </c>
      <c r="AC21" s="139">
        <v>546</v>
      </c>
      <c r="AD21" s="139">
        <v>291</v>
      </c>
      <c r="AE21" s="139">
        <v>5454</v>
      </c>
      <c r="AF21" s="139">
        <v>0</v>
      </c>
      <c r="AG21" s="139">
        <v>5454</v>
      </c>
      <c r="AH21" s="139">
        <v>1108</v>
      </c>
      <c r="AI21" s="139">
        <v>58</v>
      </c>
      <c r="AJ21" s="139">
        <v>423</v>
      </c>
      <c r="AK21" s="139">
        <v>381</v>
      </c>
      <c r="AL21" s="139">
        <v>166</v>
      </c>
      <c r="AM21" s="139">
        <v>0</v>
      </c>
      <c r="AN21" s="139">
        <v>0</v>
      </c>
      <c r="AO21" s="139">
        <v>17</v>
      </c>
      <c r="AP21" s="139">
        <v>0</v>
      </c>
      <c r="AQ21" s="140">
        <v>23</v>
      </c>
    </row>
    <row r="22" spans="1:43" s="118" customFormat="1" ht="12.75">
      <c r="A22" s="134" t="s">
        <v>307</v>
      </c>
      <c r="B22" s="141" t="s">
        <v>457</v>
      </c>
      <c r="C22" s="269"/>
      <c r="D22" s="142">
        <v>0</v>
      </c>
      <c r="E22" s="142">
        <v>1</v>
      </c>
      <c r="F22" s="142">
        <v>1</v>
      </c>
      <c r="G22" s="142">
        <v>1820</v>
      </c>
      <c r="H22" s="142">
        <v>283</v>
      </c>
      <c r="I22" s="142">
        <v>160</v>
      </c>
      <c r="J22" s="142">
        <v>11</v>
      </c>
      <c r="K22" s="142">
        <v>11</v>
      </c>
      <c r="L22" s="142">
        <v>15</v>
      </c>
      <c r="M22" s="142">
        <v>14.63</v>
      </c>
      <c r="N22" s="142">
        <v>86857</v>
      </c>
      <c r="O22" s="142">
        <v>84341</v>
      </c>
      <c r="P22" s="142">
        <v>86180</v>
      </c>
      <c r="Q22" s="142">
        <v>69831</v>
      </c>
      <c r="R22" s="142">
        <v>5807</v>
      </c>
      <c r="S22" s="142">
        <v>3483</v>
      </c>
      <c r="T22" s="142">
        <v>3358</v>
      </c>
      <c r="U22" s="142">
        <v>148510</v>
      </c>
      <c r="V22" s="142">
        <v>131899</v>
      </c>
      <c r="W22" s="142">
        <v>149</v>
      </c>
      <c r="X22" s="142">
        <v>164</v>
      </c>
      <c r="Y22" s="142">
        <v>3743</v>
      </c>
      <c r="Z22" s="142">
        <v>30514</v>
      </c>
      <c r="AA22" s="142">
        <v>0</v>
      </c>
      <c r="AB22" s="142">
        <v>30514</v>
      </c>
      <c r="AC22" s="142">
        <v>8263</v>
      </c>
      <c r="AD22" s="142">
        <v>21631</v>
      </c>
      <c r="AE22" s="142">
        <v>38344</v>
      </c>
      <c r="AF22" s="142">
        <v>0</v>
      </c>
      <c r="AG22" s="142">
        <v>38344</v>
      </c>
      <c r="AH22" s="142">
        <v>32368</v>
      </c>
      <c r="AI22" s="142">
        <v>773</v>
      </c>
      <c r="AJ22" s="142">
        <v>6875</v>
      </c>
      <c r="AK22" s="142">
        <v>7814</v>
      </c>
      <c r="AL22" s="142">
        <v>2407</v>
      </c>
      <c r="AM22" s="142">
        <v>36</v>
      </c>
      <c r="AN22" s="142">
        <v>0</v>
      </c>
      <c r="AO22" s="142">
        <v>207</v>
      </c>
      <c r="AP22" s="142">
        <v>14</v>
      </c>
      <c r="AQ22" s="143">
        <v>255</v>
      </c>
    </row>
    <row r="23" spans="1:43" ht="12.75">
      <c r="A23" s="134" t="s">
        <v>308</v>
      </c>
      <c r="B23" s="141" t="s">
        <v>458</v>
      </c>
      <c r="C23" s="269"/>
      <c r="D23" s="142">
        <v>0</v>
      </c>
      <c r="E23" s="142">
        <v>2</v>
      </c>
      <c r="F23" s="142">
        <v>3</v>
      </c>
      <c r="G23" s="142">
        <v>476</v>
      </c>
      <c r="H23" s="142">
        <v>492</v>
      </c>
      <c r="I23" s="142">
        <v>110</v>
      </c>
      <c r="J23" s="142">
        <v>7</v>
      </c>
      <c r="K23" s="142">
        <v>7</v>
      </c>
      <c r="L23" s="142">
        <v>9</v>
      </c>
      <c r="M23" s="142">
        <v>8.25</v>
      </c>
      <c r="N23" s="142">
        <v>0</v>
      </c>
      <c r="O23" s="142">
        <v>0</v>
      </c>
      <c r="P23" s="142">
        <v>0</v>
      </c>
      <c r="Q23" s="142">
        <v>0</v>
      </c>
      <c r="R23" s="142">
        <v>9217</v>
      </c>
      <c r="S23" s="142">
        <v>2410</v>
      </c>
      <c r="T23" s="142">
        <v>1832</v>
      </c>
      <c r="U23" s="142">
        <v>221189</v>
      </c>
      <c r="V23" s="142">
        <v>207696</v>
      </c>
      <c r="W23" s="142">
        <v>168</v>
      </c>
      <c r="X23" s="142">
        <v>212</v>
      </c>
      <c r="Y23" s="142">
        <v>2258</v>
      </c>
      <c r="Z23" s="142">
        <v>36097</v>
      </c>
      <c r="AA23" s="142">
        <v>0</v>
      </c>
      <c r="AB23" s="142">
        <v>36097</v>
      </c>
      <c r="AC23" s="142">
        <v>4100</v>
      </c>
      <c r="AD23" s="142">
        <v>12451</v>
      </c>
      <c r="AE23" s="142">
        <v>31519</v>
      </c>
      <c r="AF23" s="142">
        <v>0</v>
      </c>
      <c r="AG23" s="142">
        <v>31519</v>
      </c>
      <c r="AH23" s="142">
        <v>13658</v>
      </c>
      <c r="AI23" s="142">
        <v>0</v>
      </c>
      <c r="AJ23" s="142">
        <v>0</v>
      </c>
      <c r="AK23" s="142">
        <v>0</v>
      </c>
      <c r="AL23" s="142">
        <v>0</v>
      </c>
      <c r="AM23" s="142">
        <v>18</v>
      </c>
      <c r="AN23" s="142">
        <v>0</v>
      </c>
      <c r="AO23" s="142">
        <v>287</v>
      </c>
      <c r="AP23" s="142">
        <v>23</v>
      </c>
      <c r="AQ23" s="143">
        <v>22</v>
      </c>
    </row>
    <row r="24" spans="1:43" ht="12.75">
      <c r="A24" s="134" t="s">
        <v>309</v>
      </c>
      <c r="B24" s="141" t="s">
        <v>459</v>
      </c>
      <c r="C24" s="269"/>
      <c r="D24" s="142">
        <v>0</v>
      </c>
      <c r="E24" s="142">
        <v>3</v>
      </c>
      <c r="F24" s="142">
        <v>4</v>
      </c>
      <c r="G24" s="142">
        <v>2296</v>
      </c>
      <c r="H24" s="142">
        <v>775</v>
      </c>
      <c r="I24" s="142">
        <v>270</v>
      </c>
      <c r="J24" s="142">
        <v>18</v>
      </c>
      <c r="K24" s="142">
        <v>18</v>
      </c>
      <c r="L24" s="142">
        <v>24</v>
      </c>
      <c r="M24" s="142">
        <v>22.88</v>
      </c>
      <c r="N24" s="142">
        <v>86857</v>
      </c>
      <c r="O24" s="142">
        <v>84341</v>
      </c>
      <c r="P24" s="142">
        <v>86180</v>
      </c>
      <c r="Q24" s="142">
        <v>69831</v>
      </c>
      <c r="R24" s="142">
        <v>15024</v>
      </c>
      <c r="S24" s="142">
        <v>5893</v>
      </c>
      <c r="T24" s="142">
        <v>5190</v>
      </c>
      <c r="U24" s="142">
        <v>369699</v>
      </c>
      <c r="V24" s="142">
        <v>339595</v>
      </c>
      <c r="W24" s="142">
        <v>317</v>
      </c>
      <c r="X24" s="142">
        <v>376</v>
      </c>
      <c r="Y24" s="142">
        <v>6001</v>
      </c>
      <c r="Z24" s="142">
        <v>66611</v>
      </c>
      <c r="AA24" s="142">
        <v>0</v>
      </c>
      <c r="AB24" s="142">
        <v>66611</v>
      </c>
      <c r="AC24" s="142">
        <v>12363</v>
      </c>
      <c r="AD24" s="142">
        <v>34082</v>
      </c>
      <c r="AE24" s="142">
        <v>69863</v>
      </c>
      <c r="AF24" s="142">
        <v>0</v>
      </c>
      <c r="AG24" s="142">
        <v>69863</v>
      </c>
      <c r="AH24" s="142">
        <v>46026</v>
      </c>
      <c r="AI24" s="142">
        <v>773</v>
      </c>
      <c r="AJ24" s="142">
        <v>6875</v>
      </c>
      <c r="AK24" s="142">
        <v>7814</v>
      </c>
      <c r="AL24" s="142">
        <v>2407</v>
      </c>
      <c r="AM24" s="142">
        <v>54</v>
      </c>
      <c r="AN24" s="142">
        <v>0</v>
      </c>
      <c r="AO24" s="142">
        <v>494</v>
      </c>
      <c r="AP24" s="142">
        <v>37</v>
      </c>
      <c r="AQ24" s="143">
        <v>277</v>
      </c>
    </row>
    <row r="25" spans="1:43" ht="12.75">
      <c r="A25" s="134" t="s">
        <v>311</v>
      </c>
      <c r="B25" s="141" t="s">
        <v>460</v>
      </c>
      <c r="C25" s="269"/>
      <c r="D25" s="142">
        <v>0</v>
      </c>
      <c r="E25" s="142">
        <v>1</v>
      </c>
      <c r="F25" s="142">
        <v>1</v>
      </c>
      <c r="G25" s="142">
        <v>60</v>
      </c>
      <c r="H25" s="142">
        <v>244</v>
      </c>
      <c r="I25" s="142">
        <v>3</v>
      </c>
      <c r="J25" s="142">
        <v>0</v>
      </c>
      <c r="K25" s="142">
        <v>0</v>
      </c>
      <c r="L25" s="142">
        <v>1</v>
      </c>
      <c r="M25" s="142">
        <v>1</v>
      </c>
      <c r="N25" s="142">
        <v>0</v>
      </c>
      <c r="O25" s="142">
        <v>0</v>
      </c>
      <c r="P25" s="142">
        <v>0</v>
      </c>
      <c r="Q25" s="142">
        <v>0</v>
      </c>
      <c r="R25" s="142">
        <v>56</v>
      </c>
      <c r="S25" s="142">
        <v>293</v>
      </c>
      <c r="T25" s="142">
        <v>293</v>
      </c>
      <c r="U25" s="142">
        <v>13219</v>
      </c>
      <c r="V25" s="142">
        <v>13219</v>
      </c>
      <c r="W25" s="142">
        <v>1</v>
      </c>
      <c r="X25" s="142">
        <v>1</v>
      </c>
      <c r="Y25" s="142">
        <v>0</v>
      </c>
      <c r="Z25" s="142">
        <v>95</v>
      </c>
      <c r="AA25" s="142">
        <v>0</v>
      </c>
      <c r="AB25" s="142">
        <v>95</v>
      </c>
      <c r="AC25" s="142">
        <v>0</v>
      </c>
      <c r="AD25" s="142">
        <v>25</v>
      </c>
      <c r="AE25" s="142">
        <v>0</v>
      </c>
      <c r="AF25" s="142">
        <v>0</v>
      </c>
      <c r="AG25" s="142">
        <v>0</v>
      </c>
      <c r="AH25" s="142">
        <v>636</v>
      </c>
      <c r="AI25" s="142">
        <v>0</v>
      </c>
      <c r="AJ25" s="142">
        <v>0</v>
      </c>
      <c r="AK25" s="142">
        <v>0</v>
      </c>
      <c r="AL25" s="142">
        <v>0</v>
      </c>
      <c r="AM25" s="142">
        <v>0</v>
      </c>
      <c r="AN25" s="142">
        <v>0</v>
      </c>
      <c r="AO25" s="142">
        <v>0</v>
      </c>
      <c r="AP25" s="142">
        <v>0</v>
      </c>
      <c r="AQ25" s="143">
        <v>0</v>
      </c>
    </row>
    <row r="26" spans="1:43" s="133" customFormat="1" ht="12.75">
      <c r="A26" s="134" t="s">
        <v>240</v>
      </c>
      <c r="B26" s="138" t="s">
        <v>461</v>
      </c>
      <c r="C26" s="269">
        <v>37.462</v>
      </c>
      <c r="D26" s="139">
        <v>0</v>
      </c>
      <c r="E26" s="139">
        <v>4</v>
      </c>
      <c r="F26" s="139">
        <v>5</v>
      </c>
      <c r="G26" s="139">
        <v>2356</v>
      </c>
      <c r="H26" s="139">
        <v>1019</v>
      </c>
      <c r="I26" s="139">
        <v>273</v>
      </c>
      <c r="J26" s="139">
        <v>18</v>
      </c>
      <c r="K26" s="139">
        <v>18</v>
      </c>
      <c r="L26" s="139">
        <v>25</v>
      </c>
      <c r="M26" s="139">
        <v>23.88</v>
      </c>
      <c r="N26" s="139">
        <v>86857</v>
      </c>
      <c r="O26" s="139">
        <v>84341</v>
      </c>
      <c r="P26" s="139">
        <v>86180</v>
      </c>
      <c r="Q26" s="139">
        <v>69831</v>
      </c>
      <c r="R26" s="139">
        <v>15080</v>
      </c>
      <c r="S26" s="139">
        <v>6186</v>
      </c>
      <c r="T26" s="139">
        <v>5483</v>
      </c>
      <c r="U26" s="139">
        <v>382918</v>
      </c>
      <c r="V26" s="139">
        <v>352814</v>
      </c>
      <c r="W26" s="139">
        <v>318</v>
      </c>
      <c r="X26" s="139">
        <v>377</v>
      </c>
      <c r="Y26" s="139">
        <v>6001</v>
      </c>
      <c r="Z26" s="139">
        <v>66706</v>
      </c>
      <c r="AA26" s="139">
        <v>0</v>
      </c>
      <c r="AB26" s="139">
        <v>66706</v>
      </c>
      <c r="AC26" s="139">
        <v>12363</v>
      </c>
      <c r="AD26" s="139">
        <v>34107</v>
      </c>
      <c r="AE26" s="139">
        <v>69863</v>
      </c>
      <c r="AF26" s="139">
        <v>0</v>
      </c>
      <c r="AG26" s="139">
        <v>69863</v>
      </c>
      <c r="AH26" s="139">
        <v>46662</v>
      </c>
      <c r="AI26" s="139">
        <v>773</v>
      </c>
      <c r="AJ26" s="139">
        <v>6875</v>
      </c>
      <c r="AK26" s="139">
        <v>7814</v>
      </c>
      <c r="AL26" s="139">
        <v>2407</v>
      </c>
      <c r="AM26" s="139">
        <v>54</v>
      </c>
      <c r="AN26" s="139">
        <v>0</v>
      </c>
      <c r="AO26" s="139">
        <v>494</v>
      </c>
      <c r="AP26" s="139">
        <v>37</v>
      </c>
      <c r="AQ26" s="140">
        <v>277</v>
      </c>
    </row>
    <row r="27" spans="1:43" s="133" customFormat="1" ht="12.75">
      <c r="A27" s="134" t="s">
        <v>314</v>
      </c>
      <c r="B27" s="138" t="s">
        <v>462</v>
      </c>
      <c r="C27" s="269">
        <v>4.295</v>
      </c>
      <c r="D27" s="139">
        <v>0</v>
      </c>
      <c r="E27" s="139">
        <v>1</v>
      </c>
      <c r="F27" s="139">
        <v>1</v>
      </c>
      <c r="G27" s="139">
        <v>310</v>
      </c>
      <c r="H27" s="139">
        <v>184</v>
      </c>
      <c r="I27" s="139">
        <v>40</v>
      </c>
      <c r="J27" s="139">
        <v>3</v>
      </c>
      <c r="K27" s="139">
        <v>3</v>
      </c>
      <c r="L27" s="139">
        <v>3</v>
      </c>
      <c r="M27" s="139">
        <v>2.5</v>
      </c>
      <c r="N27" s="139">
        <v>0</v>
      </c>
      <c r="O27" s="139">
        <v>0</v>
      </c>
      <c r="P27" s="139">
        <v>0</v>
      </c>
      <c r="Q27" s="139">
        <v>0</v>
      </c>
      <c r="R27" s="139">
        <v>322</v>
      </c>
      <c r="S27" s="139">
        <v>220</v>
      </c>
      <c r="T27" s="139">
        <v>220</v>
      </c>
      <c r="U27" s="139">
        <v>18840</v>
      </c>
      <c r="V27" s="139">
        <v>18825</v>
      </c>
      <c r="W27" s="139">
        <v>35</v>
      </c>
      <c r="X27" s="139">
        <v>35</v>
      </c>
      <c r="Y27" s="139">
        <v>317</v>
      </c>
      <c r="Z27" s="139">
        <v>3442</v>
      </c>
      <c r="AA27" s="139">
        <v>0</v>
      </c>
      <c r="AB27" s="139">
        <v>3442</v>
      </c>
      <c r="AC27" s="139">
        <v>1913</v>
      </c>
      <c r="AD27" s="139">
        <v>1084</v>
      </c>
      <c r="AE27" s="139">
        <v>6790</v>
      </c>
      <c r="AF27" s="139">
        <v>0</v>
      </c>
      <c r="AG27" s="139">
        <v>6790</v>
      </c>
      <c r="AH27" s="139">
        <v>1313</v>
      </c>
      <c r="AI27" s="139">
        <v>149</v>
      </c>
      <c r="AJ27" s="139">
        <v>2091</v>
      </c>
      <c r="AK27" s="139">
        <v>1458</v>
      </c>
      <c r="AL27" s="139">
        <v>662</v>
      </c>
      <c r="AM27" s="139">
        <v>0</v>
      </c>
      <c r="AN27" s="139">
        <v>0</v>
      </c>
      <c r="AO27" s="139">
        <v>4</v>
      </c>
      <c r="AP27" s="139">
        <v>0</v>
      </c>
      <c r="AQ27" s="140">
        <v>19</v>
      </c>
    </row>
    <row r="28" spans="1:43" s="118" customFormat="1" ht="12.75">
      <c r="A28" s="134" t="s">
        <v>241</v>
      </c>
      <c r="B28" s="141" t="s">
        <v>463</v>
      </c>
      <c r="C28" s="269"/>
      <c r="D28" s="142">
        <v>6</v>
      </c>
      <c r="E28" s="142">
        <v>1</v>
      </c>
      <c r="F28" s="142">
        <v>4</v>
      </c>
      <c r="G28" s="142">
        <v>960</v>
      </c>
      <c r="H28" s="142">
        <v>289</v>
      </c>
      <c r="I28" s="142">
        <v>118</v>
      </c>
      <c r="J28" s="142">
        <v>8</v>
      </c>
      <c r="K28" s="142">
        <v>6</v>
      </c>
      <c r="L28" s="142">
        <v>22</v>
      </c>
      <c r="M28" s="142">
        <v>21.5</v>
      </c>
      <c r="N28" s="142">
        <v>73059</v>
      </c>
      <c r="O28" s="142">
        <v>65356</v>
      </c>
      <c r="P28" s="142">
        <v>72995</v>
      </c>
      <c r="Q28" s="142">
        <v>59617</v>
      </c>
      <c r="R28" s="142">
        <v>6024</v>
      </c>
      <c r="S28" s="142">
        <v>2992</v>
      </c>
      <c r="T28" s="142">
        <v>2708</v>
      </c>
      <c r="U28" s="142">
        <v>141534</v>
      </c>
      <c r="V28" s="142">
        <v>129658</v>
      </c>
      <c r="W28" s="142">
        <v>118</v>
      </c>
      <c r="X28" s="142">
        <v>126</v>
      </c>
      <c r="Y28" s="142">
        <v>5050</v>
      </c>
      <c r="Z28" s="142">
        <v>68991</v>
      </c>
      <c r="AA28" s="142">
        <v>0</v>
      </c>
      <c r="AB28" s="142">
        <v>68991</v>
      </c>
      <c r="AC28" s="142">
        <v>9506</v>
      </c>
      <c r="AD28" s="142">
        <v>52182</v>
      </c>
      <c r="AE28" s="142">
        <v>70926</v>
      </c>
      <c r="AF28" s="142">
        <v>0</v>
      </c>
      <c r="AG28" s="142">
        <v>70926</v>
      </c>
      <c r="AH28" s="142">
        <v>66535</v>
      </c>
      <c r="AI28" s="142">
        <v>1766</v>
      </c>
      <c r="AJ28" s="142">
        <v>24660</v>
      </c>
      <c r="AK28" s="142">
        <v>17060</v>
      </c>
      <c r="AL28" s="142">
        <v>13072</v>
      </c>
      <c r="AM28" s="142">
        <v>8</v>
      </c>
      <c r="AN28" s="142">
        <v>0</v>
      </c>
      <c r="AO28" s="142">
        <v>399</v>
      </c>
      <c r="AP28" s="142">
        <v>70</v>
      </c>
      <c r="AQ28" s="143">
        <v>312</v>
      </c>
    </row>
    <row r="29" spans="1:43" ht="12.75">
      <c r="A29" s="134" t="s">
        <v>315</v>
      </c>
      <c r="B29" s="141" t="s">
        <v>464</v>
      </c>
      <c r="C29" s="269"/>
      <c r="D29" s="142">
        <v>0</v>
      </c>
      <c r="E29" s="142">
        <v>3</v>
      </c>
      <c r="F29" s="142">
        <v>3</v>
      </c>
      <c r="G29" s="142">
        <v>285</v>
      </c>
      <c r="H29" s="142">
        <v>736</v>
      </c>
      <c r="I29" s="142">
        <v>45</v>
      </c>
      <c r="J29" s="142">
        <v>1</v>
      </c>
      <c r="K29" s="142">
        <v>1</v>
      </c>
      <c r="L29" s="142">
        <v>4</v>
      </c>
      <c r="M29" s="142">
        <v>2</v>
      </c>
      <c r="N29" s="142">
        <v>0</v>
      </c>
      <c r="O29" s="142">
        <v>0</v>
      </c>
      <c r="P29" s="142">
        <v>0</v>
      </c>
      <c r="Q29" s="142">
        <v>0</v>
      </c>
      <c r="R29" s="142">
        <v>758</v>
      </c>
      <c r="S29" s="142">
        <v>245</v>
      </c>
      <c r="T29" s="142">
        <v>232</v>
      </c>
      <c r="U29" s="142">
        <v>29644</v>
      </c>
      <c r="V29" s="142">
        <v>29431</v>
      </c>
      <c r="W29" s="142">
        <v>43</v>
      </c>
      <c r="X29" s="142">
        <v>48</v>
      </c>
      <c r="Y29" s="142">
        <v>436</v>
      </c>
      <c r="Z29" s="142">
        <v>2585</v>
      </c>
      <c r="AA29" s="142">
        <v>0</v>
      </c>
      <c r="AB29" s="142">
        <v>2585</v>
      </c>
      <c r="AC29" s="142">
        <v>25</v>
      </c>
      <c r="AD29" s="142">
        <v>81</v>
      </c>
      <c r="AE29" s="142">
        <v>3640</v>
      </c>
      <c r="AF29" s="142">
        <v>0</v>
      </c>
      <c r="AG29" s="142">
        <v>3640</v>
      </c>
      <c r="AH29" s="142">
        <v>660</v>
      </c>
      <c r="AI29" s="142">
        <v>0</v>
      </c>
      <c r="AJ29" s="142">
        <v>0</v>
      </c>
      <c r="AK29" s="142">
        <v>0</v>
      </c>
      <c r="AL29" s="142">
        <v>0</v>
      </c>
      <c r="AM29" s="142">
        <v>13</v>
      </c>
      <c r="AN29" s="142">
        <v>0</v>
      </c>
      <c r="AO29" s="142">
        <v>0</v>
      </c>
      <c r="AP29" s="142">
        <v>0</v>
      </c>
      <c r="AQ29" s="143">
        <v>127</v>
      </c>
    </row>
    <row r="30" spans="1:43" s="133" customFormat="1" ht="12.75">
      <c r="A30" s="134" t="s">
        <v>317</v>
      </c>
      <c r="B30" s="138" t="s">
        <v>465</v>
      </c>
      <c r="C30" s="269">
        <v>17.568</v>
      </c>
      <c r="D30" s="139">
        <v>6</v>
      </c>
      <c r="E30" s="139">
        <v>4</v>
      </c>
      <c r="F30" s="139">
        <v>7</v>
      </c>
      <c r="G30" s="139">
        <v>1245</v>
      </c>
      <c r="H30" s="139">
        <v>1025</v>
      </c>
      <c r="I30" s="139">
        <v>163</v>
      </c>
      <c r="J30" s="139">
        <v>9</v>
      </c>
      <c r="K30" s="139">
        <v>7</v>
      </c>
      <c r="L30" s="139">
        <v>26</v>
      </c>
      <c r="M30" s="139">
        <v>23.5</v>
      </c>
      <c r="N30" s="139">
        <v>73059</v>
      </c>
      <c r="O30" s="139">
        <v>65356</v>
      </c>
      <c r="P30" s="139">
        <v>72995</v>
      </c>
      <c r="Q30" s="139">
        <v>59617</v>
      </c>
      <c r="R30" s="139">
        <v>6782</v>
      </c>
      <c r="S30" s="139">
        <v>3237</v>
      </c>
      <c r="T30" s="139">
        <v>2940</v>
      </c>
      <c r="U30" s="139">
        <v>171178</v>
      </c>
      <c r="V30" s="139">
        <v>159089</v>
      </c>
      <c r="W30" s="139">
        <v>161</v>
      </c>
      <c r="X30" s="139">
        <v>174</v>
      </c>
      <c r="Y30" s="139">
        <v>5486</v>
      </c>
      <c r="Z30" s="139">
        <v>71576</v>
      </c>
      <c r="AA30" s="139">
        <v>0</v>
      </c>
      <c r="AB30" s="139">
        <v>71576</v>
      </c>
      <c r="AC30" s="139">
        <v>9531</v>
      </c>
      <c r="AD30" s="139">
        <v>52263</v>
      </c>
      <c r="AE30" s="139">
        <v>74566</v>
      </c>
      <c r="AF30" s="139">
        <v>0</v>
      </c>
      <c r="AG30" s="139">
        <v>74566</v>
      </c>
      <c r="AH30" s="139">
        <v>67195</v>
      </c>
      <c r="AI30" s="139">
        <v>1766</v>
      </c>
      <c r="AJ30" s="139">
        <v>24660</v>
      </c>
      <c r="AK30" s="139">
        <v>17060</v>
      </c>
      <c r="AL30" s="139">
        <v>13072</v>
      </c>
      <c r="AM30" s="139">
        <v>21</v>
      </c>
      <c r="AN30" s="139">
        <v>0</v>
      </c>
      <c r="AO30" s="139">
        <v>399</v>
      </c>
      <c r="AP30" s="139">
        <v>70</v>
      </c>
      <c r="AQ30" s="140">
        <v>439</v>
      </c>
    </row>
    <row r="31" spans="1:43" s="133" customFormat="1" ht="12.75">
      <c r="A31" s="134" t="s">
        <v>319</v>
      </c>
      <c r="B31" s="138" t="s">
        <v>466</v>
      </c>
      <c r="C31" s="269">
        <v>8.786</v>
      </c>
      <c r="D31" s="139">
        <v>0</v>
      </c>
      <c r="E31" s="139">
        <v>1</v>
      </c>
      <c r="F31" s="139">
        <v>1</v>
      </c>
      <c r="G31" s="139">
        <v>1930</v>
      </c>
      <c r="H31" s="139">
        <v>271</v>
      </c>
      <c r="I31" s="139">
        <v>59</v>
      </c>
      <c r="J31" s="139">
        <v>4</v>
      </c>
      <c r="K31" s="139">
        <v>4</v>
      </c>
      <c r="L31" s="139">
        <v>6</v>
      </c>
      <c r="M31" s="139">
        <v>5.5</v>
      </c>
      <c r="N31" s="139">
        <v>0</v>
      </c>
      <c r="O31" s="139">
        <v>0</v>
      </c>
      <c r="P31" s="139">
        <v>0</v>
      </c>
      <c r="Q31" s="139">
        <v>0</v>
      </c>
      <c r="R31" s="139">
        <v>1608</v>
      </c>
      <c r="S31" s="139">
        <v>981</v>
      </c>
      <c r="T31" s="139">
        <v>904</v>
      </c>
      <c r="U31" s="139">
        <v>45050</v>
      </c>
      <c r="V31" s="139">
        <v>41346</v>
      </c>
      <c r="W31" s="139">
        <v>77</v>
      </c>
      <c r="X31" s="139">
        <v>77</v>
      </c>
      <c r="Y31" s="139">
        <v>929</v>
      </c>
      <c r="Z31" s="139">
        <v>19065</v>
      </c>
      <c r="AA31" s="139">
        <v>0</v>
      </c>
      <c r="AB31" s="139">
        <v>19065</v>
      </c>
      <c r="AC31" s="139">
        <v>5364</v>
      </c>
      <c r="AD31" s="139">
        <v>3688</v>
      </c>
      <c r="AE31" s="139">
        <v>18260</v>
      </c>
      <c r="AF31" s="139">
        <v>0</v>
      </c>
      <c r="AG31" s="139">
        <v>18260</v>
      </c>
      <c r="AH31" s="139">
        <v>6311</v>
      </c>
      <c r="AI31" s="139">
        <v>189</v>
      </c>
      <c r="AJ31" s="139">
        <v>3957</v>
      </c>
      <c r="AK31" s="139">
        <v>3323</v>
      </c>
      <c r="AL31" s="139">
        <v>1136</v>
      </c>
      <c r="AM31" s="139">
        <v>2</v>
      </c>
      <c r="AN31" s="139">
        <v>0</v>
      </c>
      <c r="AO31" s="139">
        <v>23</v>
      </c>
      <c r="AP31" s="139">
        <v>0</v>
      </c>
      <c r="AQ31" s="140">
        <v>3</v>
      </c>
    </row>
    <row r="32" spans="1:43" s="133" customFormat="1" ht="12.75">
      <c r="A32" s="134" t="s">
        <v>242</v>
      </c>
      <c r="B32" s="138" t="s">
        <v>467</v>
      </c>
      <c r="C32" s="269">
        <v>5.99</v>
      </c>
      <c r="D32" s="139">
        <v>0</v>
      </c>
      <c r="E32" s="139">
        <v>1</v>
      </c>
      <c r="F32" s="139">
        <v>2</v>
      </c>
      <c r="G32" s="139">
        <v>347</v>
      </c>
      <c r="H32" s="139">
        <v>230</v>
      </c>
      <c r="I32" s="139">
        <v>60</v>
      </c>
      <c r="J32" s="139">
        <v>9</v>
      </c>
      <c r="K32" s="139">
        <v>9</v>
      </c>
      <c r="L32" s="139">
        <v>4</v>
      </c>
      <c r="M32" s="139">
        <v>3.5</v>
      </c>
      <c r="N32" s="139">
        <v>15972</v>
      </c>
      <c r="O32" s="139">
        <v>14543</v>
      </c>
      <c r="P32" s="139">
        <v>15972</v>
      </c>
      <c r="Q32" s="139">
        <v>9979</v>
      </c>
      <c r="R32" s="139">
        <v>2872</v>
      </c>
      <c r="S32" s="139">
        <v>1094</v>
      </c>
      <c r="T32" s="139">
        <v>754</v>
      </c>
      <c r="U32" s="139">
        <v>40027</v>
      </c>
      <c r="V32" s="139">
        <v>36157</v>
      </c>
      <c r="W32" s="139">
        <v>100</v>
      </c>
      <c r="X32" s="139">
        <v>105</v>
      </c>
      <c r="Y32" s="139">
        <v>992</v>
      </c>
      <c r="Z32" s="139">
        <v>28500</v>
      </c>
      <c r="AA32" s="139">
        <v>0</v>
      </c>
      <c r="AB32" s="139">
        <v>28500</v>
      </c>
      <c r="AC32" s="139">
        <v>10060</v>
      </c>
      <c r="AD32" s="139">
        <v>3875</v>
      </c>
      <c r="AE32" s="139">
        <v>29801</v>
      </c>
      <c r="AF32" s="139">
        <v>0</v>
      </c>
      <c r="AG32" s="139">
        <v>29801</v>
      </c>
      <c r="AH32" s="139">
        <v>4366</v>
      </c>
      <c r="AI32" s="139">
        <v>190</v>
      </c>
      <c r="AJ32" s="139">
        <v>5868</v>
      </c>
      <c r="AK32" s="139">
        <v>3108</v>
      </c>
      <c r="AL32" s="139">
        <v>912</v>
      </c>
      <c r="AM32" s="139">
        <v>7</v>
      </c>
      <c r="AN32" s="139">
        <v>0</v>
      </c>
      <c r="AO32" s="139">
        <v>132</v>
      </c>
      <c r="AP32" s="139">
        <v>25</v>
      </c>
      <c r="AQ32" s="140">
        <v>9</v>
      </c>
    </row>
    <row r="33" spans="1:43" s="133" customFormat="1" ht="12.75">
      <c r="A33" s="134" t="s">
        <v>320</v>
      </c>
      <c r="B33" s="138" t="s">
        <v>468</v>
      </c>
      <c r="C33" s="269">
        <v>2.077</v>
      </c>
      <c r="D33" s="139">
        <v>12</v>
      </c>
      <c r="E33" s="139">
        <v>1</v>
      </c>
      <c r="F33" s="139">
        <v>12</v>
      </c>
      <c r="G33" s="139">
        <v>567</v>
      </c>
      <c r="H33" s="139">
        <v>192</v>
      </c>
      <c r="I33" s="139">
        <v>33</v>
      </c>
      <c r="J33" s="139">
        <v>8</v>
      </c>
      <c r="K33" s="139">
        <v>6</v>
      </c>
      <c r="L33" s="139">
        <v>2</v>
      </c>
      <c r="M33" s="139">
        <v>1.5</v>
      </c>
      <c r="N33" s="139">
        <v>7661</v>
      </c>
      <c r="O33" s="139">
        <v>7496</v>
      </c>
      <c r="P33" s="139">
        <v>7661</v>
      </c>
      <c r="Q33" s="139">
        <v>4726</v>
      </c>
      <c r="R33" s="139">
        <v>2857</v>
      </c>
      <c r="S33" s="139">
        <v>1400</v>
      </c>
      <c r="T33" s="139">
        <v>1392</v>
      </c>
      <c r="U33" s="139">
        <v>19150</v>
      </c>
      <c r="V33" s="139">
        <v>18900</v>
      </c>
      <c r="W33" s="139">
        <v>14</v>
      </c>
      <c r="X33" s="139">
        <v>14</v>
      </c>
      <c r="Y33" s="139">
        <v>391</v>
      </c>
      <c r="Z33" s="139">
        <v>4410</v>
      </c>
      <c r="AA33" s="139">
        <v>8843</v>
      </c>
      <c r="AB33" s="139">
        <v>13253</v>
      </c>
      <c r="AC33" s="139">
        <v>988</v>
      </c>
      <c r="AD33" s="139">
        <v>350</v>
      </c>
      <c r="AE33" s="139">
        <v>6924</v>
      </c>
      <c r="AF33" s="139">
        <v>9651</v>
      </c>
      <c r="AG33" s="139">
        <v>16575</v>
      </c>
      <c r="AH33" s="139">
        <v>1543</v>
      </c>
      <c r="AI33" s="139">
        <v>149</v>
      </c>
      <c r="AJ33" s="139">
        <v>1102</v>
      </c>
      <c r="AK33" s="139">
        <v>1259</v>
      </c>
      <c r="AL33" s="139">
        <v>294</v>
      </c>
      <c r="AM33" s="139">
        <v>17</v>
      </c>
      <c r="AN33" s="139">
        <v>0</v>
      </c>
      <c r="AO33" s="139">
        <v>38</v>
      </c>
      <c r="AP33" s="139">
        <v>0</v>
      </c>
      <c r="AQ33" s="140">
        <v>8</v>
      </c>
    </row>
    <row r="34" spans="1:43" s="118" customFormat="1" ht="12.75">
      <c r="A34" s="134" t="s">
        <v>321</v>
      </c>
      <c r="B34" s="141" t="s">
        <v>469</v>
      </c>
      <c r="C34" s="269"/>
      <c r="D34" s="142">
        <v>12</v>
      </c>
      <c r="E34" s="142">
        <v>1</v>
      </c>
      <c r="F34" s="142">
        <v>13</v>
      </c>
      <c r="G34" s="142">
        <v>1772</v>
      </c>
      <c r="H34" s="142">
        <v>234</v>
      </c>
      <c r="I34" s="142">
        <v>150</v>
      </c>
      <c r="J34" s="142">
        <v>7</v>
      </c>
      <c r="K34" s="142">
        <v>7</v>
      </c>
      <c r="L34" s="142">
        <v>11</v>
      </c>
      <c r="M34" s="142">
        <v>11</v>
      </c>
      <c r="N34" s="142">
        <v>50121</v>
      </c>
      <c r="O34" s="142">
        <v>45977</v>
      </c>
      <c r="P34" s="142">
        <v>46197</v>
      </c>
      <c r="Q34" s="142">
        <v>33550</v>
      </c>
      <c r="R34" s="142">
        <v>6369</v>
      </c>
      <c r="S34" s="142">
        <v>3238</v>
      </c>
      <c r="T34" s="142">
        <v>2897</v>
      </c>
      <c r="U34" s="142">
        <v>78386</v>
      </c>
      <c r="V34" s="142">
        <v>69056</v>
      </c>
      <c r="W34" s="142">
        <v>167</v>
      </c>
      <c r="X34" s="142">
        <v>167</v>
      </c>
      <c r="Y34" s="142">
        <v>2031</v>
      </c>
      <c r="Z34" s="142">
        <v>32821</v>
      </c>
      <c r="AA34" s="142">
        <v>10025</v>
      </c>
      <c r="AB34" s="142">
        <v>42846</v>
      </c>
      <c r="AC34" s="142">
        <v>4281</v>
      </c>
      <c r="AD34" s="142">
        <v>1268</v>
      </c>
      <c r="AE34" s="142">
        <v>63077</v>
      </c>
      <c r="AF34" s="142">
        <v>5474</v>
      </c>
      <c r="AG34" s="142">
        <v>68551</v>
      </c>
      <c r="AH34" s="142">
        <v>12419</v>
      </c>
      <c r="AI34" s="142">
        <v>352</v>
      </c>
      <c r="AJ34" s="142">
        <v>9381</v>
      </c>
      <c r="AK34" s="142">
        <v>9975</v>
      </c>
      <c r="AL34" s="142">
        <v>9710</v>
      </c>
      <c r="AM34" s="142">
        <v>4</v>
      </c>
      <c r="AN34" s="142">
        <v>0</v>
      </c>
      <c r="AO34" s="142">
        <v>36</v>
      </c>
      <c r="AP34" s="142">
        <v>4</v>
      </c>
      <c r="AQ34" s="143">
        <v>144</v>
      </c>
    </row>
    <row r="35" spans="1:43" ht="12.75">
      <c r="A35" s="134" t="s">
        <v>323</v>
      </c>
      <c r="B35" s="141" t="s">
        <v>470</v>
      </c>
      <c r="C35" s="269"/>
      <c r="D35" s="142">
        <v>0</v>
      </c>
      <c r="E35" s="142">
        <v>2</v>
      </c>
      <c r="F35" s="142">
        <v>3</v>
      </c>
      <c r="G35" s="142">
        <v>162</v>
      </c>
      <c r="H35" s="142">
        <v>465</v>
      </c>
      <c r="I35" s="142">
        <v>100</v>
      </c>
      <c r="J35" s="142">
        <v>2</v>
      </c>
      <c r="K35" s="142">
        <v>2</v>
      </c>
      <c r="L35" s="142">
        <v>2</v>
      </c>
      <c r="M35" s="142">
        <v>2</v>
      </c>
      <c r="N35" s="142">
        <v>0</v>
      </c>
      <c r="O35" s="142">
        <v>0</v>
      </c>
      <c r="P35" s="142">
        <v>0</v>
      </c>
      <c r="Q35" s="142">
        <v>0</v>
      </c>
      <c r="R35" s="142">
        <v>392</v>
      </c>
      <c r="S35" s="142">
        <v>115</v>
      </c>
      <c r="T35" s="142">
        <v>115</v>
      </c>
      <c r="U35" s="142">
        <v>13889</v>
      </c>
      <c r="V35" s="142">
        <v>13869</v>
      </c>
      <c r="W35" s="142">
        <v>18</v>
      </c>
      <c r="X35" s="142">
        <v>18</v>
      </c>
      <c r="Y35" s="142">
        <v>795</v>
      </c>
      <c r="Z35" s="142">
        <v>2000</v>
      </c>
      <c r="AA35" s="142">
        <v>0</v>
      </c>
      <c r="AB35" s="142">
        <v>2000</v>
      </c>
      <c r="AC35" s="142">
        <v>20</v>
      </c>
      <c r="AD35" s="142">
        <v>0</v>
      </c>
      <c r="AE35" s="142">
        <v>3137</v>
      </c>
      <c r="AF35" s="142">
        <v>0</v>
      </c>
      <c r="AG35" s="142">
        <v>3137</v>
      </c>
      <c r="AH35" s="142">
        <v>90</v>
      </c>
      <c r="AI35" s="142">
        <v>0</v>
      </c>
      <c r="AJ35" s="142">
        <v>0</v>
      </c>
      <c r="AK35" s="142">
        <v>0</v>
      </c>
      <c r="AL35" s="142">
        <v>0</v>
      </c>
      <c r="AM35" s="142">
        <v>3</v>
      </c>
      <c r="AN35" s="142">
        <v>180</v>
      </c>
      <c r="AO35" s="142">
        <v>8</v>
      </c>
      <c r="AP35" s="142">
        <v>293</v>
      </c>
      <c r="AQ35" s="143">
        <v>15</v>
      </c>
    </row>
    <row r="36" spans="1:43" s="133" customFormat="1" ht="12.75">
      <c r="A36" s="134" t="s">
        <v>325</v>
      </c>
      <c r="B36" s="138" t="s">
        <v>471</v>
      </c>
      <c r="C36" s="269">
        <v>13.186</v>
      </c>
      <c r="D36" s="139">
        <v>12</v>
      </c>
      <c r="E36" s="139">
        <v>3</v>
      </c>
      <c r="F36" s="139">
        <v>16</v>
      </c>
      <c r="G36" s="139">
        <v>1934</v>
      </c>
      <c r="H36" s="139">
        <v>699</v>
      </c>
      <c r="I36" s="139">
        <v>250</v>
      </c>
      <c r="J36" s="139">
        <v>9</v>
      </c>
      <c r="K36" s="139">
        <v>9</v>
      </c>
      <c r="L36" s="139">
        <v>13</v>
      </c>
      <c r="M36" s="139">
        <v>13</v>
      </c>
      <c r="N36" s="139">
        <v>50121</v>
      </c>
      <c r="O36" s="139">
        <v>45977</v>
      </c>
      <c r="P36" s="139">
        <v>46197</v>
      </c>
      <c r="Q36" s="139">
        <v>33550</v>
      </c>
      <c r="R36" s="139">
        <v>6761</v>
      </c>
      <c r="S36" s="139">
        <v>3353</v>
      </c>
      <c r="T36" s="139">
        <v>3012</v>
      </c>
      <c r="U36" s="139">
        <v>92275</v>
      </c>
      <c r="V36" s="139">
        <v>82925</v>
      </c>
      <c r="W36" s="139">
        <v>185</v>
      </c>
      <c r="X36" s="139">
        <v>185</v>
      </c>
      <c r="Y36" s="139">
        <v>2826</v>
      </c>
      <c r="Z36" s="139">
        <v>34821</v>
      </c>
      <c r="AA36" s="139">
        <v>10025</v>
      </c>
      <c r="AB36" s="139">
        <v>44846</v>
      </c>
      <c r="AC36" s="139">
        <v>4301</v>
      </c>
      <c r="AD36" s="139">
        <v>1268</v>
      </c>
      <c r="AE36" s="139">
        <v>66214</v>
      </c>
      <c r="AF36" s="139">
        <v>5474</v>
      </c>
      <c r="AG36" s="139">
        <v>71688</v>
      </c>
      <c r="AH36" s="139">
        <v>12509</v>
      </c>
      <c r="AI36" s="139">
        <v>352</v>
      </c>
      <c r="AJ36" s="139">
        <v>9381</v>
      </c>
      <c r="AK36" s="139">
        <v>9975</v>
      </c>
      <c r="AL36" s="139">
        <v>9710</v>
      </c>
      <c r="AM36" s="139">
        <v>7</v>
      </c>
      <c r="AN36" s="139">
        <v>180</v>
      </c>
      <c r="AO36" s="139">
        <v>44</v>
      </c>
      <c r="AP36" s="139">
        <v>297</v>
      </c>
      <c r="AQ36" s="140">
        <v>159</v>
      </c>
    </row>
    <row r="37" spans="1:43" s="133" customFormat="1" ht="12.75">
      <c r="A37" s="134" t="s">
        <v>326</v>
      </c>
      <c r="B37" s="138" t="s">
        <v>472</v>
      </c>
      <c r="C37" s="269">
        <v>4.333</v>
      </c>
      <c r="D37" s="139">
        <v>0</v>
      </c>
      <c r="E37" s="139">
        <v>1</v>
      </c>
      <c r="F37" s="139">
        <v>2</v>
      </c>
      <c r="G37" s="139">
        <v>270</v>
      </c>
      <c r="H37" s="139">
        <v>215</v>
      </c>
      <c r="I37" s="139">
        <v>33</v>
      </c>
      <c r="J37" s="139">
        <v>17</v>
      </c>
      <c r="K37" s="139">
        <v>17</v>
      </c>
      <c r="L37" s="139">
        <v>2</v>
      </c>
      <c r="M37" s="139">
        <v>1.5</v>
      </c>
      <c r="N37" s="139">
        <v>2084</v>
      </c>
      <c r="O37" s="139">
        <v>2062</v>
      </c>
      <c r="P37" s="139">
        <v>2062</v>
      </c>
      <c r="Q37" s="139">
        <v>2033</v>
      </c>
      <c r="R37" s="139">
        <v>361</v>
      </c>
      <c r="S37" s="139">
        <v>145</v>
      </c>
      <c r="T37" s="139">
        <v>144</v>
      </c>
      <c r="U37" s="139">
        <v>52113</v>
      </c>
      <c r="V37" s="139">
        <v>51296</v>
      </c>
      <c r="W37" s="139">
        <v>13</v>
      </c>
      <c r="X37" s="139">
        <v>13</v>
      </c>
      <c r="Y37" s="139">
        <v>436</v>
      </c>
      <c r="Z37" s="139">
        <v>2843</v>
      </c>
      <c r="AA37" s="139">
        <v>0</v>
      </c>
      <c r="AB37" s="139">
        <v>2843</v>
      </c>
      <c r="AC37" s="139">
        <v>450</v>
      </c>
      <c r="AD37" s="139">
        <v>0</v>
      </c>
      <c r="AE37" s="139">
        <v>10129</v>
      </c>
      <c r="AF37" s="139">
        <v>0</v>
      </c>
      <c r="AG37" s="139">
        <v>10129</v>
      </c>
      <c r="AH37" s="139">
        <v>471</v>
      </c>
      <c r="AI37" s="139">
        <v>177</v>
      </c>
      <c r="AJ37" s="139">
        <v>1361</v>
      </c>
      <c r="AK37" s="139">
        <v>2727</v>
      </c>
      <c r="AL37" s="139">
        <v>441</v>
      </c>
      <c r="AM37" s="139">
        <v>0</v>
      </c>
      <c r="AN37" s="139">
        <v>0</v>
      </c>
      <c r="AO37" s="139">
        <v>0</v>
      </c>
      <c r="AP37" s="139">
        <v>0</v>
      </c>
      <c r="AQ37" s="140">
        <v>6</v>
      </c>
    </row>
    <row r="38" spans="1:43" s="133" customFormat="1" ht="12.75">
      <c r="A38" s="134" t="s">
        <v>327</v>
      </c>
      <c r="B38" s="138" t="s">
        <v>473</v>
      </c>
      <c r="C38" s="269">
        <v>5.007</v>
      </c>
      <c r="D38" s="139">
        <v>0</v>
      </c>
      <c r="E38" s="139">
        <v>1</v>
      </c>
      <c r="F38" s="139">
        <v>1</v>
      </c>
      <c r="G38" s="139">
        <v>213</v>
      </c>
      <c r="H38" s="139">
        <v>243</v>
      </c>
      <c r="I38" s="139">
        <v>50</v>
      </c>
      <c r="J38" s="139">
        <v>9</v>
      </c>
      <c r="K38" s="139">
        <v>8</v>
      </c>
      <c r="L38" s="139">
        <v>3</v>
      </c>
      <c r="M38" s="139">
        <v>3</v>
      </c>
      <c r="N38" s="139">
        <v>16594</v>
      </c>
      <c r="O38" s="139">
        <v>15350</v>
      </c>
      <c r="P38" s="139">
        <v>16594</v>
      </c>
      <c r="Q38" s="139">
        <v>11613</v>
      </c>
      <c r="R38" s="139">
        <v>2323</v>
      </c>
      <c r="S38" s="139">
        <v>1364</v>
      </c>
      <c r="T38" s="139">
        <v>1335</v>
      </c>
      <c r="U38" s="139">
        <v>33161</v>
      </c>
      <c r="V38" s="139">
        <v>31512</v>
      </c>
      <c r="W38" s="139">
        <v>87</v>
      </c>
      <c r="X38" s="139">
        <v>87</v>
      </c>
      <c r="Y38" s="139">
        <v>1008</v>
      </c>
      <c r="Z38" s="139">
        <v>18207</v>
      </c>
      <c r="AA38" s="139">
        <v>0</v>
      </c>
      <c r="AB38" s="139">
        <v>18207</v>
      </c>
      <c r="AC38" s="139">
        <v>4901</v>
      </c>
      <c r="AD38" s="139">
        <v>2074</v>
      </c>
      <c r="AE38" s="139">
        <v>18707</v>
      </c>
      <c r="AF38" s="139">
        <v>0</v>
      </c>
      <c r="AG38" s="139">
        <v>18707</v>
      </c>
      <c r="AH38" s="139">
        <v>18629</v>
      </c>
      <c r="AI38" s="139">
        <v>203</v>
      </c>
      <c r="AJ38" s="139">
        <v>6229</v>
      </c>
      <c r="AK38" s="139">
        <v>7048</v>
      </c>
      <c r="AL38" s="139">
        <v>6500</v>
      </c>
      <c r="AM38" s="139">
        <v>0</v>
      </c>
      <c r="AN38" s="139">
        <v>0</v>
      </c>
      <c r="AO38" s="139">
        <v>87</v>
      </c>
      <c r="AP38" s="139">
        <v>11</v>
      </c>
      <c r="AQ38" s="140">
        <v>17</v>
      </c>
    </row>
    <row r="39" spans="1:43" s="133" customFormat="1" ht="12.75">
      <c r="A39" s="134" t="s">
        <v>328</v>
      </c>
      <c r="B39" s="138" t="s">
        <v>474</v>
      </c>
      <c r="C39" s="269">
        <v>6.703</v>
      </c>
      <c r="D39" s="139">
        <v>0</v>
      </c>
      <c r="E39" s="139">
        <v>1</v>
      </c>
      <c r="F39" s="139">
        <v>1</v>
      </c>
      <c r="G39" s="139">
        <v>120</v>
      </c>
      <c r="H39" s="139">
        <v>268</v>
      </c>
      <c r="I39" s="139">
        <v>30</v>
      </c>
      <c r="J39" s="139">
        <v>9</v>
      </c>
      <c r="K39" s="139">
        <v>8</v>
      </c>
      <c r="L39" s="139">
        <v>2</v>
      </c>
      <c r="M39" s="139">
        <v>2</v>
      </c>
      <c r="N39" s="139">
        <v>0</v>
      </c>
      <c r="O39" s="139">
        <v>0</v>
      </c>
      <c r="P39" s="139">
        <v>0</v>
      </c>
      <c r="Q39" s="139">
        <v>0</v>
      </c>
      <c r="R39" s="139">
        <v>399</v>
      </c>
      <c r="S39" s="139">
        <v>272</v>
      </c>
      <c r="T39" s="139">
        <v>256</v>
      </c>
      <c r="U39" s="139">
        <v>23504</v>
      </c>
      <c r="V39" s="139">
        <v>23391</v>
      </c>
      <c r="W39" s="139">
        <v>12</v>
      </c>
      <c r="X39" s="139">
        <v>12</v>
      </c>
      <c r="Y39" s="139">
        <v>1216</v>
      </c>
      <c r="Z39" s="139">
        <v>16290</v>
      </c>
      <c r="AA39" s="139">
        <v>0</v>
      </c>
      <c r="AB39" s="139">
        <v>16290</v>
      </c>
      <c r="AC39" s="139">
        <v>2743</v>
      </c>
      <c r="AD39" s="139">
        <v>63</v>
      </c>
      <c r="AE39" s="139">
        <v>20912</v>
      </c>
      <c r="AF39" s="139">
        <v>0</v>
      </c>
      <c r="AG39" s="139">
        <v>20912</v>
      </c>
      <c r="AH39" s="139">
        <v>3024</v>
      </c>
      <c r="AI39" s="139">
        <v>324</v>
      </c>
      <c r="AJ39" s="139">
        <v>12828</v>
      </c>
      <c r="AK39" s="139">
        <v>9590</v>
      </c>
      <c r="AL39" s="139">
        <v>1835</v>
      </c>
      <c r="AM39" s="139">
        <v>0</v>
      </c>
      <c r="AN39" s="139">
        <v>0</v>
      </c>
      <c r="AO39" s="139">
        <v>39</v>
      </c>
      <c r="AP39" s="139">
        <v>2</v>
      </c>
      <c r="AQ39" s="140">
        <v>12</v>
      </c>
    </row>
    <row r="40" spans="1:43" s="118" customFormat="1" ht="12.75">
      <c r="A40" s="134" t="s">
        <v>330</v>
      </c>
      <c r="B40" s="141" t="s">
        <v>475</v>
      </c>
      <c r="C40" s="269"/>
      <c r="D40" s="142">
        <v>2</v>
      </c>
      <c r="E40" s="142">
        <v>1</v>
      </c>
      <c r="F40" s="142">
        <v>3</v>
      </c>
      <c r="G40" s="142">
        <v>738</v>
      </c>
      <c r="H40" s="142">
        <v>300</v>
      </c>
      <c r="I40" s="142">
        <v>94</v>
      </c>
      <c r="J40" s="142">
        <v>16</v>
      </c>
      <c r="K40" s="142">
        <v>15</v>
      </c>
      <c r="L40" s="142">
        <v>7</v>
      </c>
      <c r="M40" s="142">
        <v>7</v>
      </c>
      <c r="N40" s="142">
        <v>30431</v>
      </c>
      <c r="O40" s="142">
        <v>26608</v>
      </c>
      <c r="P40" s="142">
        <v>30431</v>
      </c>
      <c r="Q40" s="142">
        <v>22015</v>
      </c>
      <c r="R40" s="142">
        <v>3286</v>
      </c>
      <c r="S40" s="142">
        <v>1982</v>
      </c>
      <c r="T40" s="142">
        <v>1679</v>
      </c>
      <c r="U40" s="142">
        <v>68854</v>
      </c>
      <c r="V40" s="142">
        <v>63353</v>
      </c>
      <c r="W40" s="142">
        <v>96</v>
      </c>
      <c r="X40" s="142">
        <v>97</v>
      </c>
      <c r="Y40" s="142">
        <v>1539</v>
      </c>
      <c r="Z40" s="142">
        <v>34424</v>
      </c>
      <c r="AA40" s="142">
        <v>2715</v>
      </c>
      <c r="AB40" s="142">
        <v>37139</v>
      </c>
      <c r="AC40" s="142">
        <v>6276</v>
      </c>
      <c r="AD40" s="142">
        <v>13217</v>
      </c>
      <c r="AE40" s="142">
        <v>50315</v>
      </c>
      <c r="AF40" s="142">
        <v>0</v>
      </c>
      <c r="AG40" s="142">
        <v>50315</v>
      </c>
      <c r="AH40" s="142">
        <v>7666</v>
      </c>
      <c r="AI40" s="142">
        <v>730</v>
      </c>
      <c r="AJ40" s="142">
        <v>11036</v>
      </c>
      <c r="AK40" s="142">
        <v>16964</v>
      </c>
      <c r="AL40" s="142">
        <v>2758</v>
      </c>
      <c r="AM40" s="142">
        <v>16</v>
      </c>
      <c r="AN40" s="142">
        <v>0</v>
      </c>
      <c r="AO40" s="142">
        <v>18</v>
      </c>
      <c r="AP40" s="142">
        <v>0</v>
      </c>
      <c r="AQ40" s="143">
        <v>72</v>
      </c>
    </row>
    <row r="41" spans="1:43" ht="12.75">
      <c r="A41" s="134" t="s">
        <v>332</v>
      </c>
      <c r="B41" s="141" t="s">
        <v>476</v>
      </c>
      <c r="C41" s="269"/>
      <c r="D41" s="142">
        <v>0</v>
      </c>
      <c r="E41" s="142">
        <v>1</v>
      </c>
      <c r="F41" s="142">
        <v>1</v>
      </c>
      <c r="G41" s="142">
        <v>14</v>
      </c>
      <c r="H41" s="142">
        <v>200</v>
      </c>
      <c r="I41" s="142">
        <v>0</v>
      </c>
      <c r="J41" s="142">
        <v>0</v>
      </c>
      <c r="K41" s="142">
        <v>0</v>
      </c>
      <c r="L41" s="142">
        <v>0</v>
      </c>
      <c r="M41" s="142">
        <v>0</v>
      </c>
      <c r="N41" s="142">
        <v>0</v>
      </c>
      <c r="O41" s="142">
        <v>0</v>
      </c>
      <c r="P41" s="142">
        <v>0</v>
      </c>
      <c r="Q41" s="142">
        <v>0</v>
      </c>
      <c r="R41" s="142">
        <v>0</v>
      </c>
      <c r="S41" s="142">
        <v>63</v>
      </c>
      <c r="T41" s="142">
        <v>63</v>
      </c>
      <c r="U41" s="142">
        <v>3568</v>
      </c>
      <c r="V41" s="142">
        <v>3568</v>
      </c>
      <c r="W41" s="142">
        <v>0</v>
      </c>
      <c r="X41" s="142">
        <v>0</v>
      </c>
      <c r="Y41" s="142">
        <v>0</v>
      </c>
      <c r="Z41" s="142">
        <v>0</v>
      </c>
      <c r="AA41" s="142">
        <v>0</v>
      </c>
      <c r="AB41" s="142">
        <v>0</v>
      </c>
      <c r="AC41" s="142">
        <v>0</v>
      </c>
      <c r="AD41" s="142">
        <v>0</v>
      </c>
      <c r="AE41" s="142">
        <v>0</v>
      </c>
      <c r="AF41" s="142">
        <v>0</v>
      </c>
      <c r="AG41" s="142">
        <v>0</v>
      </c>
      <c r="AH41" s="142">
        <v>0</v>
      </c>
      <c r="AI41" s="142">
        <v>0</v>
      </c>
      <c r="AJ41" s="142">
        <v>0</v>
      </c>
      <c r="AK41" s="142">
        <v>0</v>
      </c>
      <c r="AL41" s="142">
        <v>0</v>
      </c>
      <c r="AM41" s="142">
        <v>0</v>
      </c>
      <c r="AN41" s="142">
        <v>0</v>
      </c>
      <c r="AO41" s="142">
        <v>0</v>
      </c>
      <c r="AP41" s="142">
        <v>0</v>
      </c>
      <c r="AQ41" s="143">
        <v>0</v>
      </c>
    </row>
    <row r="42" spans="1:43" s="133" customFormat="1" ht="12.75">
      <c r="A42" s="134" t="s">
        <v>333</v>
      </c>
      <c r="B42" s="138" t="s">
        <v>477</v>
      </c>
      <c r="C42" s="269">
        <v>17.752</v>
      </c>
      <c r="D42" s="139">
        <v>2</v>
      </c>
      <c r="E42" s="139">
        <v>2</v>
      </c>
      <c r="F42" s="139">
        <v>4</v>
      </c>
      <c r="G42" s="139">
        <v>752</v>
      </c>
      <c r="H42" s="139">
        <v>500</v>
      </c>
      <c r="I42" s="139">
        <v>94</v>
      </c>
      <c r="J42" s="139">
        <v>16</v>
      </c>
      <c r="K42" s="139">
        <v>15</v>
      </c>
      <c r="L42" s="139">
        <v>7</v>
      </c>
      <c r="M42" s="139">
        <v>7</v>
      </c>
      <c r="N42" s="139">
        <v>30431</v>
      </c>
      <c r="O42" s="139">
        <v>26608</v>
      </c>
      <c r="P42" s="139">
        <v>30431</v>
      </c>
      <c r="Q42" s="139">
        <v>22015</v>
      </c>
      <c r="R42" s="139">
        <v>3286</v>
      </c>
      <c r="S42" s="139">
        <v>2045</v>
      </c>
      <c r="T42" s="139">
        <v>1742</v>
      </c>
      <c r="U42" s="139">
        <v>72422</v>
      </c>
      <c r="V42" s="139">
        <v>66921</v>
      </c>
      <c r="W42" s="139">
        <v>96</v>
      </c>
      <c r="X42" s="139">
        <v>97</v>
      </c>
      <c r="Y42" s="139">
        <v>1539</v>
      </c>
      <c r="Z42" s="139">
        <v>34424</v>
      </c>
      <c r="AA42" s="139">
        <v>2715</v>
      </c>
      <c r="AB42" s="139">
        <v>37139</v>
      </c>
      <c r="AC42" s="139">
        <v>6276</v>
      </c>
      <c r="AD42" s="139">
        <v>13217</v>
      </c>
      <c r="AE42" s="139">
        <v>50315</v>
      </c>
      <c r="AF42" s="139">
        <v>0</v>
      </c>
      <c r="AG42" s="139">
        <v>50315</v>
      </c>
      <c r="AH42" s="139">
        <v>7666</v>
      </c>
      <c r="AI42" s="139">
        <v>730</v>
      </c>
      <c r="AJ42" s="139">
        <v>11036</v>
      </c>
      <c r="AK42" s="139">
        <v>16964</v>
      </c>
      <c r="AL42" s="139">
        <v>2758</v>
      </c>
      <c r="AM42" s="139">
        <v>16</v>
      </c>
      <c r="AN42" s="139">
        <v>0</v>
      </c>
      <c r="AO42" s="139">
        <v>18</v>
      </c>
      <c r="AP42" s="139">
        <v>0</v>
      </c>
      <c r="AQ42" s="140">
        <v>72</v>
      </c>
    </row>
    <row r="43" spans="1:43" ht="12.75">
      <c r="A43" s="134" t="s">
        <v>334</v>
      </c>
      <c r="B43" s="138" t="s">
        <v>167</v>
      </c>
      <c r="C43" s="269">
        <v>11.93</v>
      </c>
      <c r="D43" s="139">
        <v>19</v>
      </c>
      <c r="E43" s="139">
        <v>1</v>
      </c>
      <c r="F43" s="139">
        <v>20</v>
      </c>
      <c r="G43" s="139">
        <v>1269</v>
      </c>
      <c r="H43" s="139">
        <v>248</v>
      </c>
      <c r="I43" s="139">
        <v>72</v>
      </c>
      <c r="J43" s="139">
        <v>11</v>
      </c>
      <c r="K43" s="139">
        <v>8</v>
      </c>
      <c r="L43" s="139">
        <v>7</v>
      </c>
      <c r="M43" s="139">
        <v>7</v>
      </c>
      <c r="N43" s="139">
        <v>47924</v>
      </c>
      <c r="O43" s="139">
        <v>45668</v>
      </c>
      <c r="P43" s="139">
        <v>47924</v>
      </c>
      <c r="Q43" s="139">
        <v>19391</v>
      </c>
      <c r="R43" s="139">
        <v>9407</v>
      </c>
      <c r="S43" s="139">
        <v>4190</v>
      </c>
      <c r="T43" s="139">
        <v>4127</v>
      </c>
      <c r="U43" s="139">
        <v>74306</v>
      </c>
      <c r="V43" s="139">
        <v>70775</v>
      </c>
      <c r="W43" s="139">
        <v>223</v>
      </c>
      <c r="X43" s="139">
        <v>319</v>
      </c>
      <c r="Y43" s="139">
        <v>1973</v>
      </c>
      <c r="Z43" s="139">
        <v>32575</v>
      </c>
      <c r="AA43" s="139">
        <v>9021</v>
      </c>
      <c r="AB43" s="139">
        <v>41596</v>
      </c>
      <c r="AC43" s="139">
        <v>8538</v>
      </c>
      <c r="AD43" s="139">
        <v>4346</v>
      </c>
      <c r="AE43" s="139">
        <v>56891</v>
      </c>
      <c r="AF43" s="139">
        <v>14995</v>
      </c>
      <c r="AG43" s="139">
        <v>71886</v>
      </c>
      <c r="AH43" s="139">
        <v>27328</v>
      </c>
      <c r="AI43" s="139">
        <v>781</v>
      </c>
      <c r="AJ43" s="139">
        <v>12260</v>
      </c>
      <c r="AK43" s="139">
        <v>17060</v>
      </c>
      <c r="AL43" s="139">
        <v>6403</v>
      </c>
      <c r="AM43" s="139">
        <v>7</v>
      </c>
      <c r="AN43" s="139">
        <v>0</v>
      </c>
      <c r="AO43" s="139">
        <v>189</v>
      </c>
      <c r="AP43" s="139">
        <v>21</v>
      </c>
      <c r="AQ43" s="140">
        <v>45</v>
      </c>
    </row>
    <row r="44" spans="1:43" s="133" customFormat="1" ht="12.75">
      <c r="A44" s="134" t="s">
        <v>335</v>
      </c>
      <c r="B44" s="138" t="s">
        <v>478</v>
      </c>
      <c r="C44" s="269">
        <v>6.702</v>
      </c>
      <c r="D44" s="139">
        <v>0</v>
      </c>
      <c r="E44" s="139">
        <v>1</v>
      </c>
      <c r="F44" s="139">
        <v>1</v>
      </c>
      <c r="G44" s="139">
        <v>369</v>
      </c>
      <c r="H44" s="139">
        <v>293</v>
      </c>
      <c r="I44" s="139">
        <v>70</v>
      </c>
      <c r="J44" s="139">
        <v>2</v>
      </c>
      <c r="K44" s="139">
        <v>2</v>
      </c>
      <c r="L44" s="139">
        <v>2</v>
      </c>
      <c r="M44" s="139">
        <v>2</v>
      </c>
      <c r="N44" s="139">
        <v>11307</v>
      </c>
      <c r="O44" s="139">
        <v>10306</v>
      </c>
      <c r="P44" s="139">
        <v>11307</v>
      </c>
      <c r="Q44" s="139">
        <v>6448</v>
      </c>
      <c r="R44" s="139">
        <v>2170</v>
      </c>
      <c r="S44" s="139">
        <v>833</v>
      </c>
      <c r="T44" s="139">
        <v>786</v>
      </c>
      <c r="U44" s="139">
        <v>37800</v>
      </c>
      <c r="V44" s="139">
        <v>36149</v>
      </c>
      <c r="W44" s="139">
        <v>63</v>
      </c>
      <c r="X44" s="139">
        <v>63</v>
      </c>
      <c r="Y44" s="139">
        <v>638</v>
      </c>
      <c r="Z44" s="139">
        <v>9241</v>
      </c>
      <c r="AA44" s="139">
        <v>0</v>
      </c>
      <c r="AB44" s="139">
        <v>9241</v>
      </c>
      <c r="AC44" s="139">
        <v>100</v>
      </c>
      <c r="AD44" s="139">
        <v>306</v>
      </c>
      <c r="AE44" s="139">
        <v>12522</v>
      </c>
      <c r="AF44" s="139">
        <v>0</v>
      </c>
      <c r="AG44" s="139">
        <v>12522</v>
      </c>
      <c r="AH44" s="139">
        <v>2448</v>
      </c>
      <c r="AI44" s="139">
        <v>227</v>
      </c>
      <c r="AJ44" s="139">
        <v>2991</v>
      </c>
      <c r="AK44" s="139">
        <v>2122</v>
      </c>
      <c r="AL44" s="139">
        <v>650</v>
      </c>
      <c r="AM44" s="139">
        <v>15</v>
      </c>
      <c r="AN44" s="139">
        <v>0</v>
      </c>
      <c r="AO44" s="139">
        <v>62</v>
      </c>
      <c r="AP44" s="139">
        <v>2</v>
      </c>
      <c r="AQ44" s="140">
        <v>78</v>
      </c>
    </row>
    <row r="45" spans="1:43" s="133" customFormat="1" ht="12.75">
      <c r="A45" s="134" t="s">
        <v>337</v>
      </c>
      <c r="B45" s="138" t="s">
        <v>479</v>
      </c>
      <c r="C45" s="269">
        <v>13.741</v>
      </c>
      <c r="D45" s="139">
        <v>0</v>
      </c>
      <c r="E45" s="139">
        <v>1</v>
      </c>
      <c r="F45" s="139">
        <v>1</v>
      </c>
      <c r="G45" s="139">
        <v>697</v>
      </c>
      <c r="H45" s="139">
        <v>245</v>
      </c>
      <c r="I45" s="139">
        <v>109</v>
      </c>
      <c r="J45" s="139">
        <v>6</v>
      </c>
      <c r="K45" s="139">
        <v>6</v>
      </c>
      <c r="L45" s="139">
        <v>10</v>
      </c>
      <c r="M45" s="139">
        <v>7</v>
      </c>
      <c r="N45" s="139">
        <v>0</v>
      </c>
      <c r="O45" s="139">
        <v>0</v>
      </c>
      <c r="P45" s="139">
        <v>0</v>
      </c>
      <c r="Q45" s="139">
        <v>0</v>
      </c>
      <c r="R45" s="139">
        <v>2054</v>
      </c>
      <c r="S45" s="139">
        <v>842</v>
      </c>
      <c r="T45" s="139">
        <v>834</v>
      </c>
      <c r="U45" s="139">
        <v>71787</v>
      </c>
      <c r="V45" s="139">
        <v>69087</v>
      </c>
      <c r="W45" s="139">
        <v>32</v>
      </c>
      <c r="X45" s="139">
        <v>45</v>
      </c>
      <c r="Y45" s="139">
        <v>1712</v>
      </c>
      <c r="Z45" s="139">
        <v>12338</v>
      </c>
      <c r="AA45" s="139">
        <v>0</v>
      </c>
      <c r="AB45" s="139">
        <v>12338</v>
      </c>
      <c r="AC45" s="139">
        <v>539</v>
      </c>
      <c r="AD45" s="139">
        <v>415</v>
      </c>
      <c r="AE45" s="139">
        <v>30604</v>
      </c>
      <c r="AF45" s="139">
        <v>0</v>
      </c>
      <c r="AG45" s="139">
        <v>30604</v>
      </c>
      <c r="AH45" s="139">
        <v>5548</v>
      </c>
      <c r="AI45" s="139">
        <v>808</v>
      </c>
      <c r="AJ45" s="139">
        <v>6605</v>
      </c>
      <c r="AK45" s="139">
        <v>9936</v>
      </c>
      <c r="AL45" s="139">
        <v>2885</v>
      </c>
      <c r="AM45" s="139">
        <v>0</v>
      </c>
      <c r="AN45" s="139">
        <v>0</v>
      </c>
      <c r="AO45" s="139">
        <v>24</v>
      </c>
      <c r="AP45" s="139">
        <v>4</v>
      </c>
      <c r="AQ45" s="140">
        <v>109</v>
      </c>
    </row>
    <row r="46" spans="1:43" s="133" customFormat="1" ht="12.75">
      <c r="A46" s="134" t="s">
        <v>339</v>
      </c>
      <c r="B46" s="138" t="s">
        <v>480</v>
      </c>
      <c r="C46" s="269">
        <v>6.36</v>
      </c>
      <c r="D46" s="139">
        <v>0</v>
      </c>
      <c r="E46" s="139">
        <v>1</v>
      </c>
      <c r="F46" s="139">
        <v>1</v>
      </c>
      <c r="G46" s="139">
        <v>540</v>
      </c>
      <c r="H46" s="139">
        <v>265</v>
      </c>
      <c r="I46" s="139">
        <v>75</v>
      </c>
      <c r="J46" s="139">
        <v>9</v>
      </c>
      <c r="K46" s="139">
        <v>9</v>
      </c>
      <c r="L46" s="139">
        <v>2</v>
      </c>
      <c r="M46" s="139">
        <v>2</v>
      </c>
      <c r="N46" s="139">
        <v>10418</v>
      </c>
      <c r="O46" s="139">
        <v>8702</v>
      </c>
      <c r="P46" s="139">
        <v>5901</v>
      </c>
      <c r="Q46" s="139">
        <v>4517</v>
      </c>
      <c r="R46" s="139">
        <v>1594</v>
      </c>
      <c r="S46" s="139">
        <v>884</v>
      </c>
      <c r="T46" s="139">
        <v>880</v>
      </c>
      <c r="U46" s="139">
        <v>47674</v>
      </c>
      <c r="V46" s="139">
        <v>46203</v>
      </c>
      <c r="W46" s="139">
        <v>96</v>
      </c>
      <c r="X46" s="139">
        <v>96</v>
      </c>
      <c r="Y46" s="139">
        <v>1046</v>
      </c>
      <c r="Z46" s="139">
        <v>13287</v>
      </c>
      <c r="AA46" s="139">
        <v>0</v>
      </c>
      <c r="AB46" s="139">
        <v>13287</v>
      </c>
      <c r="AC46" s="139">
        <v>8820</v>
      </c>
      <c r="AD46" s="139">
        <v>5227</v>
      </c>
      <c r="AE46" s="139">
        <v>19838</v>
      </c>
      <c r="AF46" s="139">
        <v>0</v>
      </c>
      <c r="AG46" s="139">
        <v>19838</v>
      </c>
      <c r="AH46" s="139">
        <v>4285</v>
      </c>
      <c r="AI46" s="139">
        <v>357</v>
      </c>
      <c r="AJ46" s="139">
        <v>4080</v>
      </c>
      <c r="AK46" s="139">
        <v>4921</v>
      </c>
      <c r="AL46" s="139">
        <v>1136</v>
      </c>
      <c r="AM46" s="139">
        <v>5</v>
      </c>
      <c r="AN46" s="139">
        <v>0</v>
      </c>
      <c r="AO46" s="139">
        <v>137</v>
      </c>
      <c r="AP46" s="139">
        <v>56</v>
      </c>
      <c r="AQ46" s="140">
        <v>18</v>
      </c>
    </row>
    <row r="47" spans="1:43" s="133" customFormat="1" ht="12.75">
      <c r="A47" s="134" t="s">
        <v>340</v>
      </c>
      <c r="B47" s="138" t="s">
        <v>481</v>
      </c>
      <c r="C47" s="269">
        <v>20.846</v>
      </c>
      <c r="D47" s="139">
        <v>0</v>
      </c>
      <c r="E47" s="139">
        <v>1</v>
      </c>
      <c r="F47" s="139">
        <v>3</v>
      </c>
      <c r="G47" s="139">
        <v>750</v>
      </c>
      <c r="H47" s="139">
        <v>273</v>
      </c>
      <c r="I47" s="139">
        <v>158</v>
      </c>
      <c r="J47" s="139">
        <v>12</v>
      </c>
      <c r="K47" s="139">
        <v>10</v>
      </c>
      <c r="L47" s="139">
        <v>10</v>
      </c>
      <c r="M47" s="139">
        <v>9.62</v>
      </c>
      <c r="N47" s="139">
        <v>39995</v>
      </c>
      <c r="O47" s="139">
        <v>38371</v>
      </c>
      <c r="P47" s="139">
        <v>37910</v>
      </c>
      <c r="Q47" s="139">
        <v>30505</v>
      </c>
      <c r="R47" s="139">
        <v>2693</v>
      </c>
      <c r="S47" s="139">
        <v>1898</v>
      </c>
      <c r="T47" s="139">
        <v>1710</v>
      </c>
      <c r="U47" s="139">
        <v>78948</v>
      </c>
      <c r="V47" s="139">
        <v>73068</v>
      </c>
      <c r="W47" s="139">
        <v>188</v>
      </c>
      <c r="X47" s="139">
        <v>190</v>
      </c>
      <c r="Y47" s="139">
        <v>3464</v>
      </c>
      <c r="Z47" s="139">
        <v>31243</v>
      </c>
      <c r="AA47" s="139">
        <v>0</v>
      </c>
      <c r="AB47" s="139">
        <v>31243</v>
      </c>
      <c r="AC47" s="139">
        <v>8940</v>
      </c>
      <c r="AD47" s="139">
        <v>500</v>
      </c>
      <c r="AE47" s="139">
        <v>38991</v>
      </c>
      <c r="AF47" s="139">
        <v>0</v>
      </c>
      <c r="AG47" s="139">
        <v>38991</v>
      </c>
      <c r="AH47" s="139">
        <v>18717</v>
      </c>
      <c r="AI47" s="139">
        <v>1053</v>
      </c>
      <c r="AJ47" s="139">
        <v>10195</v>
      </c>
      <c r="AK47" s="139">
        <v>8768</v>
      </c>
      <c r="AL47" s="139">
        <v>11242</v>
      </c>
      <c r="AM47" s="139">
        <v>1</v>
      </c>
      <c r="AN47" s="139">
        <v>0</v>
      </c>
      <c r="AO47" s="139">
        <v>125</v>
      </c>
      <c r="AP47" s="139">
        <v>14</v>
      </c>
      <c r="AQ47" s="140">
        <v>62</v>
      </c>
    </row>
    <row r="48" spans="1:43" s="118" customFormat="1" ht="12.75">
      <c r="A48" s="134" t="s">
        <v>425</v>
      </c>
      <c r="B48" s="141" t="s">
        <v>482</v>
      </c>
      <c r="C48" s="269"/>
      <c r="D48" s="142">
        <v>23</v>
      </c>
      <c r="E48" s="142">
        <v>2</v>
      </c>
      <c r="F48" s="142">
        <v>7</v>
      </c>
      <c r="G48" s="142">
        <v>6719</v>
      </c>
      <c r="H48" s="142">
        <v>446</v>
      </c>
      <c r="I48" s="142">
        <v>293</v>
      </c>
      <c r="J48" s="142">
        <v>22</v>
      </c>
      <c r="K48" s="142">
        <v>20</v>
      </c>
      <c r="L48" s="142">
        <v>38</v>
      </c>
      <c r="M48" s="142">
        <v>36.75</v>
      </c>
      <c r="N48" s="142">
        <v>406853</v>
      </c>
      <c r="O48" s="142">
        <v>320244</v>
      </c>
      <c r="P48" s="142">
        <v>388398</v>
      </c>
      <c r="Q48" s="142">
        <v>204020</v>
      </c>
      <c r="R48" s="142">
        <v>12559</v>
      </c>
      <c r="S48" s="142">
        <v>7323</v>
      </c>
      <c r="T48" s="142">
        <v>6546</v>
      </c>
      <c r="U48" s="142">
        <v>303833</v>
      </c>
      <c r="V48" s="142">
        <v>267270</v>
      </c>
      <c r="W48" s="142">
        <v>591</v>
      </c>
      <c r="X48" s="142">
        <v>760</v>
      </c>
      <c r="Y48" s="142">
        <v>8010</v>
      </c>
      <c r="Z48" s="142">
        <v>79978</v>
      </c>
      <c r="AA48" s="142">
        <v>590</v>
      </c>
      <c r="AB48" s="142">
        <v>80568</v>
      </c>
      <c r="AC48" s="142">
        <v>21115</v>
      </c>
      <c r="AD48" s="142">
        <v>17680</v>
      </c>
      <c r="AE48" s="142">
        <v>161221</v>
      </c>
      <c r="AF48" s="142">
        <v>350</v>
      </c>
      <c r="AG48" s="142">
        <v>161571</v>
      </c>
      <c r="AH48" s="142">
        <v>490709</v>
      </c>
      <c r="AI48" s="142">
        <v>1226</v>
      </c>
      <c r="AJ48" s="142">
        <v>21090</v>
      </c>
      <c r="AK48" s="142">
        <v>24349</v>
      </c>
      <c r="AL48" s="142">
        <v>101859</v>
      </c>
      <c r="AM48" s="142">
        <v>903</v>
      </c>
      <c r="AN48" s="142">
        <v>207</v>
      </c>
      <c r="AO48" s="142">
        <v>173</v>
      </c>
      <c r="AP48" s="142">
        <v>22</v>
      </c>
      <c r="AQ48" s="143">
        <v>159</v>
      </c>
    </row>
    <row r="49" spans="1:43" ht="12.75">
      <c r="A49" s="134" t="s">
        <v>341</v>
      </c>
      <c r="B49" s="141" t="s">
        <v>483</v>
      </c>
      <c r="C49" s="269"/>
      <c r="D49" s="142">
        <v>0</v>
      </c>
      <c r="E49" s="142">
        <v>1</v>
      </c>
      <c r="F49" s="142">
        <v>1</v>
      </c>
      <c r="G49" s="142">
        <v>1000</v>
      </c>
      <c r="H49" s="142">
        <v>202</v>
      </c>
      <c r="I49" s="142">
        <v>0</v>
      </c>
      <c r="J49" s="142">
        <v>69</v>
      </c>
      <c r="K49" s="142">
        <v>69</v>
      </c>
      <c r="L49" s="142">
        <v>6</v>
      </c>
      <c r="M49" s="142">
        <v>6</v>
      </c>
      <c r="N49" s="142">
        <v>0</v>
      </c>
      <c r="O49" s="142">
        <v>0</v>
      </c>
      <c r="P49" s="142">
        <v>0</v>
      </c>
      <c r="Q49" s="142">
        <v>0</v>
      </c>
      <c r="R49" s="142">
        <v>6007</v>
      </c>
      <c r="S49" s="142">
        <v>1718</v>
      </c>
      <c r="T49" s="142">
        <v>1636</v>
      </c>
      <c r="U49" s="142">
        <v>55079</v>
      </c>
      <c r="V49" s="142">
        <v>51856</v>
      </c>
      <c r="W49" s="142">
        <v>180</v>
      </c>
      <c r="X49" s="142">
        <v>190</v>
      </c>
      <c r="Y49" s="142">
        <v>2744</v>
      </c>
      <c r="Z49" s="142">
        <v>33600</v>
      </c>
      <c r="AA49" s="142">
        <v>0</v>
      </c>
      <c r="AB49" s="142">
        <v>33600</v>
      </c>
      <c r="AC49" s="142">
        <v>28700</v>
      </c>
      <c r="AD49" s="142">
        <v>5400</v>
      </c>
      <c r="AE49" s="142">
        <v>19047</v>
      </c>
      <c r="AF49" s="142">
        <v>0</v>
      </c>
      <c r="AG49" s="142">
        <v>19047</v>
      </c>
      <c r="AH49" s="142">
        <v>13000</v>
      </c>
      <c r="AI49" s="142">
        <v>0</v>
      </c>
      <c r="AJ49" s="142">
        <v>0</v>
      </c>
      <c r="AK49" s="142">
        <v>0</v>
      </c>
      <c r="AL49" s="142">
        <v>0</v>
      </c>
      <c r="AM49" s="142">
        <v>21</v>
      </c>
      <c r="AN49" s="142">
        <v>1</v>
      </c>
      <c r="AO49" s="142">
        <v>55</v>
      </c>
      <c r="AP49" s="142">
        <v>3</v>
      </c>
      <c r="AQ49" s="143">
        <v>12</v>
      </c>
    </row>
    <row r="50" spans="1:43" ht="12.75">
      <c r="A50" s="134" t="s">
        <v>342</v>
      </c>
      <c r="B50" s="141" t="s">
        <v>484</v>
      </c>
      <c r="C50" s="269"/>
      <c r="D50" s="142">
        <v>23</v>
      </c>
      <c r="E50" s="142">
        <v>3</v>
      </c>
      <c r="F50" s="142">
        <v>8</v>
      </c>
      <c r="G50" s="142">
        <v>7719</v>
      </c>
      <c r="H50" s="142">
        <v>648</v>
      </c>
      <c r="I50" s="142">
        <v>293</v>
      </c>
      <c r="J50" s="142">
        <v>91</v>
      </c>
      <c r="K50" s="142">
        <v>89</v>
      </c>
      <c r="L50" s="142">
        <v>44</v>
      </c>
      <c r="M50" s="142">
        <v>42.75</v>
      </c>
      <c r="N50" s="142">
        <v>406853</v>
      </c>
      <c r="O50" s="142">
        <v>320244</v>
      </c>
      <c r="P50" s="142">
        <v>388398</v>
      </c>
      <c r="Q50" s="142">
        <v>204020</v>
      </c>
      <c r="R50" s="142">
        <v>18566</v>
      </c>
      <c r="S50" s="142">
        <v>9041</v>
      </c>
      <c r="T50" s="142">
        <v>8182</v>
      </c>
      <c r="U50" s="142">
        <v>358912</v>
      </c>
      <c r="V50" s="142">
        <v>319126</v>
      </c>
      <c r="W50" s="142">
        <v>771</v>
      </c>
      <c r="X50" s="142">
        <v>950</v>
      </c>
      <c r="Y50" s="142">
        <v>10754</v>
      </c>
      <c r="Z50" s="142">
        <v>113578</v>
      </c>
      <c r="AA50" s="142">
        <v>590</v>
      </c>
      <c r="AB50" s="142">
        <v>114168</v>
      </c>
      <c r="AC50" s="142">
        <v>49815</v>
      </c>
      <c r="AD50" s="142">
        <v>23080</v>
      </c>
      <c r="AE50" s="142">
        <v>180268</v>
      </c>
      <c r="AF50" s="142">
        <v>350</v>
      </c>
      <c r="AG50" s="142">
        <v>180618</v>
      </c>
      <c r="AH50" s="142">
        <v>503709</v>
      </c>
      <c r="AI50" s="142">
        <v>1226</v>
      </c>
      <c r="AJ50" s="142">
        <v>21090</v>
      </c>
      <c r="AK50" s="142">
        <v>24349</v>
      </c>
      <c r="AL50" s="142">
        <v>101859</v>
      </c>
      <c r="AM50" s="142">
        <v>924</v>
      </c>
      <c r="AN50" s="142">
        <v>208</v>
      </c>
      <c r="AO50" s="142">
        <v>228</v>
      </c>
      <c r="AP50" s="142">
        <v>25</v>
      </c>
      <c r="AQ50" s="143">
        <v>171</v>
      </c>
    </row>
    <row r="51" spans="1:43" ht="12.75">
      <c r="A51" s="134" t="s">
        <v>344</v>
      </c>
      <c r="B51" s="141" t="s">
        <v>485</v>
      </c>
      <c r="C51" s="269"/>
      <c r="D51" s="142">
        <v>1</v>
      </c>
      <c r="E51" s="142">
        <v>3</v>
      </c>
      <c r="F51" s="142">
        <v>6</v>
      </c>
      <c r="G51" s="142">
        <v>388</v>
      </c>
      <c r="H51" s="142">
        <v>651</v>
      </c>
      <c r="I51" s="142">
        <v>66</v>
      </c>
      <c r="J51" s="142">
        <v>7</v>
      </c>
      <c r="K51" s="142">
        <v>7</v>
      </c>
      <c r="L51" s="142">
        <v>3</v>
      </c>
      <c r="M51" s="142">
        <v>2.5</v>
      </c>
      <c r="N51" s="142">
        <v>0</v>
      </c>
      <c r="O51" s="142">
        <v>0</v>
      </c>
      <c r="P51" s="142">
        <v>0</v>
      </c>
      <c r="Q51" s="142">
        <v>0</v>
      </c>
      <c r="R51" s="142">
        <v>651</v>
      </c>
      <c r="S51" s="142">
        <v>799</v>
      </c>
      <c r="T51" s="142">
        <v>795</v>
      </c>
      <c r="U51" s="142">
        <v>47902</v>
      </c>
      <c r="V51" s="142">
        <v>46907</v>
      </c>
      <c r="W51" s="142">
        <v>60</v>
      </c>
      <c r="X51" s="142">
        <v>64</v>
      </c>
      <c r="Y51" s="142">
        <v>857</v>
      </c>
      <c r="Z51" s="142">
        <v>4515</v>
      </c>
      <c r="AA51" s="142">
        <v>81</v>
      </c>
      <c r="AB51" s="142">
        <v>4596</v>
      </c>
      <c r="AC51" s="142">
        <v>2022</v>
      </c>
      <c r="AD51" s="142">
        <v>119</v>
      </c>
      <c r="AE51" s="142">
        <v>6980</v>
      </c>
      <c r="AF51" s="142">
        <v>678</v>
      </c>
      <c r="AG51" s="142">
        <v>7658</v>
      </c>
      <c r="AH51" s="142">
        <v>1933</v>
      </c>
      <c r="AI51" s="142">
        <v>23</v>
      </c>
      <c r="AJ51" s="142">
        <v>12</v>
      </c>
      <c r="AK51" s="142">
        <v>18</v>
      </c>
      <c r="AL51" s="142">
        <v>36</v>
      </c>
      <c r="AM51" s="142">
        <v>30</v>
      </c>
      <c r="AN51" s="142">
        <v>9</v>
      </c>
      <c r="AO51" s="142">
        <v>19</v>
      </c>
      <c r="AP51" s="142">
        <v>9</v>
      </c>
      <c r="AQ51" s="143">
        <v>0</v>
      </c>
    </row>
    <row r="52" spans="1:43" s="133" customFormat="1" ht="12.75">
      <c r="A52" s="134" t="s">
        <v>244</v>
      </c>
      <c r="B52" s="138" t="s">
        <v>486</v>
      </c>
      <c r="C52" s="269">
        <v>65.206</v>
      </c>
      <c r="D52" s="139">
        <v>24</v>
      </c>
      <c r="E52" s="139">
        <v>6</v>
      </c>
      <c r="F52" s="139">
        <v>14</v>
      </c>
      <c r="G52" s="139">
        <v>8107</v>
      </c>
      <c r="H52" s="139">
        <v>1299</v>
      </c>
      <c r="I52" s="139">
        <v>359</v>
      </c>
      <c r="J52" s="139">
        <v>98</v>
      </c>
      <c r="K52" s="139">
        <v>96</v>
      </c>
      <c r="L52" s="139">
        <v>47</v>
      </c>
      <c r="M52" s="139">
        <v>45.25</v>
      </c>
      <c r="N52" s="139">
        <v>406853</v>
      </c>
      <c r="O52" s="139">
        <v>320244</v>
      </c>
      <c r="P52" s="139">
        <v>388398</v>
      </c>
      <c r="Q52" s="139">
        <v>204020</v>
      </c>
      <c r="R52" s="139">
        <v>19217</v>
      </c>
      <c r="S52" s="139">
        <v>9840</v>
      </c>
      <c r="T52" s="139">
        <v>8977</v>
      </c>
      <c r="U52" s="139">
        <v>406814</v>
      </c>
      <c r="V52" s="139">
        <v>366033</v>
      </c>
      <c r="W52" s="139">
        <v>831</v>
      </c>
      <c r="X52" s="139">
        <v>1014</v>
      </c>
      <c r="Y52" s="139">
        <v>11611</v>
      </c>
      <c r="Z52" s="139">
        <v>118093</v>
      </c>
      <c r="AA52" s="139">
        <v>671</v>
      </c>
      <c r="AB52" s="139">
        <v>118764</v>
      </c>
      <c r="AC52" s="139">
        <v>51837</v>
      </c>
      <c r="AD52" s="139">
        <v>23199</v>
      </c>
      <c r="AE52" s="139">
        <v>187248</v>
      </c>
      <c r="AF52" s="139">
        <v>1028</v>
      </c>
      <c r="AG52" s="139">
        <v>188276</v>
      </c>
      <c r="AH52" s="139">
        <v>505642</v>
      </c>
      <c r="AI52" s="139">
        <v>1249</v>
      </c>
      <c r="AJ52" s="139">
        <v>21102</v>
      </c>
      <c r="AK52" s="139">
        <v>24367</v>
      </c>
      <c r="AL52" s="139">
        <v>101895</v>
      </c>
      <c r="AM52" s="139">
        <v>954</v>
      </c>
      <c r="AN52" s="139">
        <v>217</v>
      </c>
      <c r="AO52" s="139">
        <v>247</v>
      </c>
      <c r="AP52" s="139">
        <v>34</v>
      </c>
      <c r="AQ52" s="140">
        <v>171</v>
      </c>
    </row>
    <row r="53" spans="1:43" s="133" customFormat="1" ht="12.75">
      <c r="A53" s="134" t="s">
        <v>245</v>
      </c>
      <c r="B53" s="138" t="s">
        <v>487</v>
      </c>
      <c r="C53" s="269">
        <v>3.271</v>
      </c>
      <c r="D53" s="139">
        <v>0</v>
      </c>
      <c r="E53" s="139">
        <v>1</v>
      </c>
      <c r="F53" s="139">
        <v>1</v>
      </c>
      <c r="G53" s="139">
        <v>125</v>
      </c>
      <c r="H53" s="139">
        <v>167</v>
      </c>
      <c r="I53" s="139">
        <v>30</v>
      </c>
      <c r="J53" s="139">
        <v>8</v>
      </c>
      <c r="K53" s="139">
        <v>8</v>
      </c>
      <c r="L53" s="139">
        <v>1</v>
      </c>
      <c r="M53" s="139">
        <v>1</v>
      </c>
      <c r="N53" s="139">
        <v>0</v>
      </c>
      <c r="O53" s="139">
        <v>0</v>
      </c>
      <c r="P53" s="139">
        <v>0</v>
      </c>
      <c r="Q53" s="139">
        <v>0</v>
      </c>
      <c r="R53" s="139">
        <v>514</v>
      </c>
      <c r="S53" s="139">
        <v>192</v>
      </c>
      <c r="T53" s="139">
        <v>192</v>
      </c>
      <c r="U53" s="139">
        <v>11986</v>
      </c>
      <c r="V53" s="139">
        <v>11960</v>
      </c>
      <c r="W53" s="139">
        <v>20</v>
      </c>
      <c r="X53" s="139">
        <v>20</v>
      </c>
      <c r="Y53" s="139">
        <v>454</v>
      </c>
      <c r="Z53" s="139">
        <v>6999</v>
      </c>
      <c r="AA53" s="139">
        <v>0</v>
      </c>
      <c r="AB53" s="139">
        <v>6999</v>
      </c>
      <c r="AC53" s="139">
        <v>2798</v>
      </c>
      <c r="AD53" s="139">
        <v>357</v>
      </c>
      <c r="AE53" s="139">
        <v>14161</v>
      </c>
      <c r="AF53" s="139">
        <v>0</v>
      </c>
      <c r="AG53" s="139">
        <v>14161</v>
      </c>
      <c r="AH53" s="139">
        <v>11360</v>
      </c>
      <c r="AI53" s="139">
        <v>156</v>
      </c>
      <c r="AJ53" s="139">
        <v>3456</v>
      </c>
      <c r="AK53" s="139">
        <v>4756</v>
      </c>
      <c r="AL53" s="139">
        <v>7733</v>
      </c>
      <c r="AM53" s="139">
        <v>0</v>
      </c>
      <c r="AN53" s="139">
        <v>0</v>
      </c>
      <c r="AO53" s="139">
        <v>18</v>
      </c>
      <c r="AP53" s="139">
        <v>15</v>
      </c>
      <c r="AQ53" s="140">
        <v>9</v>
      </c>
    </row>
    <row r="54" spans="1:43" s="118" customFormat="1" ht="12.75">
      <c r="A54" s="134" t="s">
        <v>243</v>
      </c>
      <c r="B54" s="141" t="s">
        <v>488</v>
      </c>
      <c r="C54" s="269"/>
      <c r="D54" s="142">
        <v>0</v>
      </c>
      <c r="E54" s="142">
        <v>1</v>
      </c>
      <c r="F54" s="142">
        <v>2</v>
      </c>
      <c r="G54" s="142">
        <v>464</v>
      </c>
      <c r="H54" s="142">
        <v>231</v>
      </c>
      <c r="I54" s="142">
        <v>26</v>
      </c>
      <c r="J54" s="142">
        <v>8</v>
      </c>
      <c r="K54" s="142">
        <v>8</v>
      </c>
      <c r="L54" s="142">
        <v>5</v>
      </c>
      <c r="M54" s="142">
        <v>5</v>
      </c>
      <c r="N54" s="142">
        <v>0</v>
      </c>
      <c r="O54" s="142">
        <v>0</v>
      </c>
      <c r="P54" s="142">
        <v>0</v>
      </c>
      <c r="Q54" s="142">
        <v>0</v>
      </c>
      <c r="R54" s="142">
        <v>3141</v>
      </c>
      <c r="S54" s="142">
        <v>1080</v>
      </c>
      <c r="T54" s="142">
        <v>1071</v>
      </c>
      <c r="U54" s="142">
        <v>60565</v>
      </c>
      <c r="V54" s="142">
        <v>58342</v>
      </c>
      <c r="W54" s="142">
        <v>151</v>
      </c>
      <c r="X54" s="142">
        <v>160</v>
      </c>
      <c r="Y54" s="142">
        <v>2754</v>
      </c>
      <c r="Z54" s="142">
        <v>34159</v>
      </c>
      <c r="AA54" s="142">
        <v>0</v>
      </c>
      <c r="AB54" s="142">
        <v>34159</v>
      </c>
      <c r="AC54" s="142">
        <v>10407</v>
      </c>
      <c r="AD54" s="142">
        <v>580</v>
      </c>
      <c r="AE54" s="142">
        <v>33012</v>
      </c>
      <c r="AF54" s="142">
        <v>0</v>
      </c>
      <c r="AG54" s="142">
        <v>33012</v>
      </c>
      <c r="AH54" s="142">
        <v>31742</v>
      </c>
      <c r="AI54" s="142">
        <v>825</v>
      </c>
      <c r="AJ54" s="142">
        <v>9877</v>
      </c>
      <c r="AK54" s="142">
        <v>6930</v>
      </c>
      <c r="AL54" s="142">
        <v>9402</v>
      </c>
      <c r="AM54" s="142">
        <v>0</v>
      </c>
      <c r="AN54" s="142">
        <v>0</v>
      </c>
      <c r="AO54" s="142">
        <v>334</v>
      </c>
      <c r="AP54" s="142">
        <v>35</v>
      </c>
      <c r="AQ54" s="143">
        <v>82</v>
      </c>
    </row>
    <row r="55" spans="1:43" ht="12.75">
      <c r="A55" s="134" t="s">
        <v>254</v>
      </c>
      <c r="B55" s="141" t="s">
        <v>489</v>
      </c>
      <c r="C55" s="269"/>
      <c r="D55" s="142">
        <v>0</v>
      </c>
      <c r="E55" s="142">
        <v>1</v>
      </c>
      <c r="F55" s="142">
        <v>1</v>
      </c>
      <c r="G55" s="142">
        <v>12</v>
      </c>
      <c r="H55" s="142">
        <v>52</v>
      </c>
      <c r="I55" s="142">
        <v>30</v>
      </c>
      <c r="J55" s="142">
        <v>0</v>
      </c>
      <c r="K55" s="142">
        <v>0</v>
      </c>
      <c r="L55" s="142">
        <v>0</v>
      </c>
      <c r="M55" s="142">
        <v>0</v>
      </c>
      <c r="N55" s="142">
        <v>0</v>
      </c>
      <c r="O55" s="142">
        <v>0</v>
      </c>
      <c r="P55" s="142">
        <v>0</v>
      </c>
      <c r="Q55" s="142">
        <v>0</v>
      </c>
      <c r="R55" s="142">
        <v>25130</v>
      </c>
      <c r="S55" s="142">
        <v>255</v>
      </c>
      <c r="T55" s="142">
        <v>255</v>
      </c>
      <c r="U55" s="142">
        <v>10973</v>
      </c>
      <c r="V55" s="142">
        <v>10973</v>
      </c>
      <c r="W55" s="142">
        <v>58</v>
      </c>
      <c r="X55" s="142">
        <v>58</v>
      </c>
      <c r="Y55" s="142">
        <v>15</v>
      </c>
      <c r="Z55" s="142">
        <v>32</v>
      </c>
      <c r="AA55" s="142">
        <v>0</v>
      </c>
      <c r="AB55" s="142">
        <v>32</v>
      </c>
      <c r="AC55" s="142">
        <v>0</v>
      </c>
      <c r="AD55" s="142">
        <v>0</v>
      </c>
      <c r="AE55" s="142">
        <v>0</v>
      </c>
      <c r="AF55" s="142">
        <v>0</v>
      </c>
      <c r="AG55" s="142">
        <v>0</v>
      </c>
      <c r="AH55" s="142">
        <v>100</v>
      </c>
      <c r="AI55" s="142">
        <v>0</v>
      </c>
      <c r="AJ55" s="142">
        <v>0</v>
      </c>
      <c r="AK55" s="142">
        <v>0</v>
      </c>
      <c r="AL55" s="142">
        <v>0</v>
      </c>
      <c r="AM55" s="142">
        <v>0</v>
      </c>
      <c r="AN55" s="142">
        <v>0</v>
      </c>
      <c r="AO55" s="142">
        <v>0</v>
      </c>
      <c r="AP55" s="142">
        <v>0</v>
      </c>
      <c r="AQ55" s="143">
        <v>0</v>
      </c>
    </row>
    <row r="56" spans="1:43" s="133" customFormat="1" ht="12.75">
      <c r="A56" s="134" t="s">
        <v>346</v>
      </c>
      <c r="B56" s="138" t="s">
        <v>490</v>
      </c>
      <c r="C56" s="269">
        <v>15.647</v>
      </c>
      <c r="D56" s="139">
        <v>0</v>
      </c>
      <c r="E56" s="139">
        <v>2</v>
      </c>
      <c r="F56" s="139">
        <v>3</v>
      </c>
      <c r="G56" s="139">
        <v>476</v>
      </c>
      <c r="H56" s="139">
        <v>283</v>
      </c>
      <c r="I56" s="139">
        <v>56</v>
      </c>
      <c r="J56" s="139">
        <v>8</v>
      </c>
      <c r="K56" s="139">
        <v>8</v>
      </c>
      <c r="L56" s="139">
        <v>5</v>
      </c>
      <c r="M56" s="139">
        <v>5</v>
      </c>
      <c r="N56" s="139">
        <v>0</v>
      </c>
      <c r="O56" s="139">
        <v>0</v>
      </c>
      <c r="P56" s="139">
        <v>0</v>
      </c>
      <c r="Q56" s="139">
        <v>0</v>
      </c>
      <c r="R56" s="139">
        <v>28271</v>
      </c>
      <c r="S56" s="139">
        <v>1335</v>
      </c>
      <c r="T56" s="139">
        <v>1326</v>
      </c>
      <c r="U56" s="139">
        <v>71538</v>
      </c>
      <c r="V56" s="139">
        <v>69315</v>
      </c>
      <c r="W56" s="139">
        <v>209</v>
      </c>
      <c r="X56" s="139">
        <v>218</v>
      </c>
      <c r="Y56" s="139">
        <v>2769</v>
      </c>
      <c r="Z56" s="139">
        <v>34191</v>
      </c>
      <c r="AA56" s="139">
        <v>0</v>
      </c>
      <c r="AB56" s="139">
        <v>34191</v>
      </c>
      <c r="AC56" s="139">
        <v>10407</v>
      </c>
      <c r="AD56" s="139">
        <v>580</v>
      </c>
      <c r="AE56" s="139">
        <v>33012</v>
      </c>
      <c r="AF56" s="139">
        <v>0</v>
      </c>
      <c r="AG56" s="139">
        <v>33012</v>
      </c>
      <c r="AH56" s="139">
        <v>31842</v>
      </c>
      <c r="AI56" s="139">
        <v>825</v>
      </c>
      <c r="AJ56" s="139">
        <v>9877</v>
      </c>
      <c r="AK56" s="139">
        <v>6930</v>
      </c>
      <c r="AL56" s="139">
        <v>9402</v>
      </c>
      <c r="AM56" s="139">
        <v>0</v>
      </c>
      <c r="AN56" s="139">
        <v>0</v>
      </c>
      <c r="AO56" s="139">
        <v>334</v>
      </c>
      <c r="AP56" s="139">
        <v>35</v>
      </c>
      <c r="AQ56" s="140">
        <v>82</v>
      </c>
    </row>
    <row r="57" spans="1:43" s="133" customFormat="1" ht="12.75">
      <c r="A57" s="134" t="s">
        <v>348</v>
      </c>
      <c r="B57" s="138" t="s">
        <v>491</v>
      </c>
      <c r="C57" s="269">
        <v>6.032</v>
      </c>
      <c r="D57" s="139">
        <v>0</v>
      </c>
      <c r="E57" s="139">
        <v>1</v>
      </c>
      <c r="F57" s="139">
        <v>2</v>
      </c>
      <c r="G57" s="139">
        <v>198</v>
      </c>
      <c r="H57" s="139">
        <v>220</v>
      </c>
      <c r="I57" s="139">
        <v>46</v>
      </c>
      <c r="J57" s="139">
        <v>9</v>
      </c>
      <c r="K57" s="139">
        <v>8</v>
      </c>
      <c r="L57" s="139">
        <v>2</v>
      </c>
      <c r="M57" s="139">
        <v>0.6</v>
      </c>
      <c r="N57" s="139">
        <v>2790</v>
      </c>
      <c r="O57" s="139">
        <v>2691</v>
      </c>
      <c r="P57" s="139">
        <v>2571</v>
      </c>
      <c r="Q57" s="139">
        <v>1355</v>
      </c>
      <c r="R57" s="139">
        <v>552</v>
      </c>
      <c r="S57" s="139">
        <v>454</v>
      </c>
      <c r="T57" s="139">
        <v>453</v>
      </c>
      <c r="U57" s="139">
        <v>20304</v>
      </c>
      <c r="V57" s="139">
        <v>20102</v>
      </c>
      <c r="W57" s="139">
        <v>35</v>
      </c>
      <c r="X57" s="139">
        <v>36</v>
      </c>
      <c r="Y57" s="139">
        <v>392</v>
      </c>
      <c r="Z57" s="139">
        <v>4081</v>
      </c>
      <c r="AA57" s="139">
        <v>0</v>
      </c>
      <c r="AB57" s="139">
        <v>4081</v>
      </c>
      <c r="AC57" s="139">
        <v>630</v>
      </c>
      <c r="AD57" s="139">
        <v>0</v>
      </c>
      <c r="AE57" s="139">
        <v>4971</v>
      </c>
      <c r="AF57" s="139">
        <v>0</v>
      </c>
      <c r="AG57" s="139">
        <v>4971</v>
      </c>
      <c r="AH57" s="139">
        <v>575</v>
      </c>
      <c r="AI57" s="139">
        <v>142</v>
      </c>
      <c r="AJ57" s="139">
        <v>1855</v>
      </c>
      <c r="AK57" s="139">
        <v>2022</v>
      </c>
      <c r="AL57" s="139">
        <v>416</v>
      </c>
      <c r="AM57" s="139">
        <v>0</v>
      </c>
      <c r="AN57" s="139">
        <v>0</v>
      </c>
      <c r="AO57" s="139">
        <v>4</v>
      </c>
      <c r="AP57" s="139">
        <v>0</v>
      </c>
      <c r="AQ57" s="140">
        <v>6</v>
      </c>
    </row>
    <row r="58" spans="1:43" s="133" customFormat="1" ht="12.75">
      <c r="A58" s="134" t="s">
        <v>350</v>
      </c>
      <c r="B58" s="138" t="s">
        <v>492</v>
      </c>
      <c r="C58" s="269">
        <v>10.72</v>
      </c>
      <c r="D58" s="139">
        <v>0</v>
      </c>
      <c r="E58" s="139">
        <v>1</v>
      </c>
      <c r="F58" s="139">
        <v>1</v>
      </c>
      <c r="G58" s="139">
        <v>126</v>
      </c>
      <c r="H58" s="139">
        <v>210</v>
      </c>
      <c r="I58" s="139">
        <v>20</v>
      </c>
      <c r="J58" s="139">
        <v>3</v>
      </c>
      <c r="K58" s="139">
        <v>2</v>
      </c>
      <c r="L58" s="139">
        <v>3</v>
      </c>
      <c r="M58" s="139">
        <v>2</v>
      </c>
      <c r="N58" s="139">
        <v>0</v>
      </c>
      <c r="O58" s="139">
        <v>0</v>
      </c>
      <c r="P58" s="139">
        <v>0</v>
      </c>
      <c r="Q58" s="139">
        <v>0</v>
      </c>
      <c r="R58" s="139">
        <v>1840</v>
      </c>
      <c r="S58" s="139">
        <v>891</v>
      </c>
      <c r="T58" s="139">
        <v>826</v>
      </c>
      <c r="U58" s="139">
        <v>25877</v>
      </c>
      <c r="V58" s="139">
        <v>25291</v>
      </c>
      <c r="W58" s="139">
        <v>27</v>
      </c>
      <c r="X58" s="139">
        <v>27</v>
      </c>
      <c r="Y58" s="139">
        <v>833</v>
      </c>
      <c r="Z58" s="139">
        <v>7689</v>
      </c>
      <c r="AA58" s="139">
        <v>0</v>
      </c>
      <c r="AB58" s="139">
        <v>7689</v>
      </c>
      <c r="AC58" s="139">
        <v>0</v>
      </c>
      <c r="AD58" s="139">
        <v>399</v>
      </c>
      <c r="AE58" s="139">
        <v>13522</v>
      </c>
      <c r="AF58" s="139">
        <v>0</v>
      </c>
      <c r="AG58" s="139">
        <v>13522</v>
      </c>
      <c r="AH58" s="139">
        <v>7162</v>
      </c>
      <c r="AI58" s="139">
        <v>353</v>
      </c>
      <c r="AJ58" s="139">
        <v>3443</v>
      </c>
      <c r="AK58" s="139">
        <v>4200</v>
      </c>
      <c r="AL58" s="139">
        <v>5365</v>
      </c>
      <c r="AM58" s="139">
        <v>0</v>
      </c>
      <c r="AN58" s="139">
        <v>0</v>
      </c>
      <c r="AO58" s="139">
        <v>6</v>
      </c>
      <c r="AP58" s="139">
        <v>0</v>
      </c>
      <c r="AQ58" s="140">
        <v>41</v>
      </c>
    </row>
    <row r="59" spans="1:43" s="133" customFormat="1" ht="12.75">
      <c r="A59" s="134" t="s">
        <v>351</v>
      </c>
      <c r="B59" s="138" t="s">
        <v>493</v>
      </c>
      <c r="C59" s="269">
        <v>11.641</v>
      </c>
      <c r="D59" s="139">
        <v>0</v>
      </c>
      <c r="E59" s="139">
        <v>1</v>
      </c>
      <c r="F59" s="139">
        <v>1</v>
      </c>
      <c r="G59" s="139">
        <v>605</v>
      </c>
      <c r="H59" s="139">
        <v>236</v>
      </c>
      <c r="I59" s="139">
        <v>124</v>
      </c>
      <c r="J59" s="139">
        <v>9</v>
      </c>
      <c r="K59" s="139">
        <v>9</v>
      </c>
      <c r="L59" s="139">
        <v>6</v>
      </c>
      <c r="M59" s="139">
        <v>5</v>
      </c>
      <c r="N59" s="139">
        <v>27560</v>
      </c>
      <c r="O59" s="139">
        <v>24576</v>
      </c>
      <c r="P59" s="139">
        <v>27560</v>
      </c>
      <c r="Q59" s="139">
        <v>15777</v>
      </c>
      <c r="R59" s="139">
        <v>3174</v>
      </c>
      <c r="S59" s="139">
        <v>1337</v>
      </c>
      <c r="T59" s="139">
        <v>1132</v>
      </c>
      <c r="U59" s="139">
        <v>61754</v>
      </c>
      <c r="V59" s="139">
        <v>56275</v>
      </c>
      <c r="W59" s="139">
        <v>121</v>
      </c>
      <c r="X59" s="139">
        <v>122</v>
      </c>
      <c r="Y59" s="139">
        <v>2061</v>
      </c>
      <c r="Z59" s="139">
        <v>22259</v>
      </c>
      <c r="AA59" s="139">
        <v>0</v>
      </c>
      <c r="AB59" s="139">
        <v>22259</v>
      </c>
      <c r="AC59" s="139">
        <v>9209</v>
      </c>
      <c r="AD59" s="139">
        <v>3594</v>
      </c>
      <c r="AE59" s="139">
        <v>42476</v>
      </c>
      <c r="AF59" s="139">
        <v>0</v>
      </c>
      <c r="AG59" s="139">
        <v>42476</v>
      </c>
      <c r="AH59" s="139">
        <v>14594</v>
      </c>
      <c r="AI59" s="139">
        <v>718</v>
      </c>
      <c r="AJ59" s="139">
        <v>5854</v>
      </c>
      <c r="AK59" s="139">
        <v>10658</v>
      </c>
      <c r="AL59" s="139">
        <v>4901</v>
      </c>
      <c r="AM59" s="139">
        <v>2</v>
      </c>
      <c r="AN59" s="139">
        <v>0</v>
      </c>
      <c r="AO59" s="139">
        <v>243</v>
      </c>
      <c r="AP59" s="139">
        <v>17</v>
      </c>
      <c r="AQ59" s="140">
        <v>151</v>
      </c>
    </row>
    <row r="60" spans="1:43" s="133" customFormat="1" ht="12.75">
      <c r="A60" s="134" t="s">
        <v>352</v>
      </c>
      <c r="B60" s="138" t="s">
        <v>494</v>
      </c>
      <c r="C60" s="269">
        <v>4.09</v>
      </c>
      <c r="D60" s="139">
        <v>0</v>
      </c>
      <c r="E60" s="139">
        <v>1</v>
      </c>
      <c r="F60" s="139">
        <v>1</v>
      </c>
      <c r="G60" s="139">
        <v>281</v>
      </c>
      <c r="H60" s="139">
        <v>260</v>
      </c>
      <c r="I60" s="139">
        <v>75</v>
      </c>
      <c r="J60" s="139">
        <v>4</v>
      </c>
      <c r="K60" s="139">
        <v>4</v>
      </c>
      <c r="L60" s="139">
        <v>5</v>
      </c>
      <c r="M60" s="139">
        <v>5</v>
      </c>
      <c r="N60" s="139">
        <v>19244</v>
      </c>
      <c r="O60" s="139">
        <v>17694</v>
      </c>
      <c r="P60" s="139">
        <v>19244</v>
      </c>
      <c r="Q60" s="139">
        <v>8107</v>
      </c>
      <c r="R60" s="139">
        <v>522</v>
      </c>
      <c r="S60" s="139">
        <v>170</v>
      </c>
      <c r="T60" s="139">
        <v>170</v>
      </c>
      <c r="U60" s="139">
        <v>36774</v>
      </c>
      <c r="V60" s="139">
        <v>32045</v>
      </c>
      <c r="W60" s="139">
        <v>29</v>
      </c>
      <c r="X60" s="139">
        <v>29</v>
      </c>
      <c r="Y60" s="139">
        <v>819</v>
      </c>
      <c r="Z60" s="139">
        <v>12962</v>
      </c>
      <c r="AA60" s="139">
        <v>0</v>
      </c>
      <c r="AB60" s="139">
        <v>12962</v>
      </c>
      <c r="AC60" s="139">
        <v>10286</v>
      </c>
      <c r="AD60" s="139">
        <v>5257</v>
      </c>
      <c r="AE60" s="139">
        <v>14034</v>
      </c>
      <c r="AF60" s="139">
        <v>0</v>
      </c>
      <c r="AG60" s="139">
        <v>14034</v>
      </c>
      <c r="AH60" s="139">
        <v>5545</v>
      </c>
      <c r="AI60" s="139">
        <v>440</v>
      </c>
      <c r="AJ60" s="139">
        <v>6139</v>
      </c>
      <c r="AK60" s="139">
        <v>5514</v>
      </c>
      <c r="AL60" s="139">
        <v>2664</v>
      </c>
      <c r="AM60" s="139">
        <v>9</v>
      </c>
      <c r="AN60" s="139">
        <v>0</v>
      </c>
      <c r="AO60" s="139">
        <v>185</v>
      </c>
      <c r="AP60" s="139">
        <v>6</v>
      </c>
      <c r="AQ60" s="140">
        <v>57</v>
      </c>
    </row>
    <row r="61" spans="1:43" s="133" customFormat="1" ht="12.75">
      <c r="A61" s="134" t="s">
        <v>353</v>
      </c>
      <c r="B61" s="138" t="s">
        <v>495</v>
      </c>
      <c r="C61" s="269">
        <v>3.885</v>
      </c>
      <c r="D61" s="139">
        <v>0</v>
      </c>
      <c r="E61" s="139">
        <v>1</v>
      </c>
      <c r="F61" s="139">
        <v>1</v>
      </c>
      <c r="G61" s="139">
        <v>240</v>
      </c>
      <c r="H61" s="139">
        <v>251</v>
      </c>
      <c r="I61" s="139">
        <v>30</v>
      </c>
      <c r="J61" s="139">
        <v>5</v>
      </c>
      <c r="K61" s="139">
        <v>5</v>
      </c>
      <c r="L61" s="139">
        <v>3</v>
      </c>
      <c r="M61" s="139">
        <v>3</v>
      </c>
      <c r="N61" s="139">
        <v>10575</v>
      </c>
      <c r="O61" s="139">
        <v>10294</v>
      </c>
      <c r="P61" s="139">
        <v>10575</v>
      </c>
      <c r="Q61" s="139">
        <v>8157</v>
      </c>
      <c r="R61" s="139">
        <v>1374</v>
      </c>
      <c r="S61" s="139">
        <v>492</v>
      </c>
      <c r="T61" s="139">
        <v>492</v>
      </c>
      <c r="U61" s="139">
        <v>44081</v>
      </c>
      <c r="V61" s="139">
        <v>43005</v>
      </c>
      <c r="W61" s="139">
        <v>67</v>
      </c>
      <c r="X61" s="139">
        <v>67</v>
      </c>
      <c r="Y61" s="139">
        <v>773</v>
      </c>
      <c r="Z61" s="139">
        <v>6687</v>
      </c>
      <c r="AA61" s="139">
        <v>0</v>
      </c>
      <c r="AB61" s="139">
        <v>6687</v>
      </c>
      <c r="AC61" s="139">
        <v>2889</v>
      </c>
      <c r="AD61" s="139">
        <v>193</v>
      </c>
      <c r="AE61" s="139">
        <v>15549</v>
      </c>
      <c r="AF61" s="139">
        <v>0</v>
      </c>
      <c r="AG61" s="139">
        <v>15549</v>
      </c>
      <c r="AH61" s="139">
        <v>1624</v>
      </c>
      <c r="AI61" s="139">
        <v>85</v>
      </c>
      <c r="AJ61" s="139">
        <v>2889</v>
      </c>
      <c r="AK61" s="139">
        <v>2588</v>
      </c>
      <c r="AL61" s="139">
        <v>853</v>
      </c>
      <c r="AM61" s="139">
        <v>0</v>
      </c>
      <c r="AN61" s="139">
        <v>0</v>
      </c>
      <c r="AO61" s="139">
        <v>38</v>
      </c>
      <c r="AP61" s="139">
        <v>0</v>
      </c>
      <c r="AQ61" s="140">
        <v>4</v>
      </c>
    </row>
    <row r="62" spans="1:43" s="118" customFormat="1" ht="12.75">
      <c r="A62" s="134" t="s">
        <v>355</v>
      </c>
      <c r="B62" s="141" t="s">
        <v>496</v>
      </c>
      <c r="C62" s="269"/>
      <c r="D62" s="142">
        <v>17</v>
      </c>
      <c r="E62" s="142">
        <v>1</v>
      </c>
      <c r="F62" s="142">
        <v>2</v>
      </c>
      <c r="G62" s="142">
        <v>1794</v>
      </c>
      <c r="H62" s="142">
        <v>244</v>
      </c>
      <c r="I62" s="142">
        <v>258</v>
      </c>
      <c r="J62" s="142">
        <v>24</v>
      </c>
      <c r="K62" s="142">
        <v>24</v>
      </c>
      <c r="L62" s="142">
        <v>23</v>
      </c>
      <c r="M62" s="142">
        <v>9.3</v>
      </c>
      <c r="N62" s="142">
        <v>27877</v>
      </c>
      <c r="O62" s="142">
        <v>23222</v>
      </c>
      <c r="P62" s="142">
        <v>27266</v>
      </c>
      <c r="Q62" s="142">
        <v>11349</v>
      </c>
      <c r="R62" s="142">
        <v>11823</v>
      </c>
      <c r="S62" s="142">
        <v>5370</v>
      </c>
      <c r="T62" s="142">
        <v>5157</v>
      </c>
      <c r="U62" s="142">
        <v>155458</v>
      </c>
      <c r="V62" s="142">
        <v>148156</v>
      </c>
      <c r="W62" s="142">
        <v>155</v>
      </c>
      <c r="X62" s="142">
        <v>160</v>
      </c>
      <c r="Y62" s="142">
        <v>2541</v>
      </c>
      <c r="Z62" s="142">
        <v>31535</v>
      </c>
      <c r="AA62" s="142">
        <v>17904</v>
      </c>
      <c r="AB62" s="142">
        <v>49439</v>
      </c>
      <c r="AC62" s="142">
        <v>726</v>
      </c>
      <c r="AD62" s="142">
        <v>4342</v>
      </c>
      <c r="AE62" s="142">
        <v>26169</v>
      </c>
      <c r="AF62" s="142">
        <v>12898</v>
      </c>
      <c r="AG62" s="142">
        <v>39067</v>
      </c>
      <c r="AH62" s="142">
        <v>13631</v>
      </c>
      <c r="AI62" s="142">
        <v>1163</v>
      </c>
      <c r="AJ62" s="142">
        <v>13299</v>
      </c>
      <c r="AK62" s="142">
        <v>9827</v>
      </c>
      <c r="AL62" s="142">
        <v>2382</v>
      </c>
      <c r="AM62" s="142">
        <v>90</v>
      </c>
      <c r="AN62" s="142">
        <v>0</v>
      </c>
      <c r="AO62" s="142">
        <v>18</v>
      </c>
      <c r="AP62" s="142">
        <v>0</v>
      </c>
      <c r="AQ62" s="143">
        <v>101</v>
      </c>
    </row>
    <row r="63" spans="1:43" ht="12.75">
      <c r="A63" s="134" t="s">
        <v>256</v>
      </c>
      <c r="B63" s="141" t="s">
        <v>497</v>
      </c>
      <c r="C63" s="269"/>
      <c r="D63" s="142">
        <v>0</v>
      </c>
      <c r="E63" s="142">
        <v>1</v>
      </c>
      <c r="F63" s="142">
        <v>1</v>
      </c>
      <c r="G63" s="142">
        <v>500</v>
      </c>
      <c r="H63" s="142">
        <v>200</v>
      </c>
      <c r="I63" s="142">
        <v>0</v>
      </c>
      <c r="J63" s="142">
        <v>0</v>
      </c>
      <c r="K63" s="142">
        <v>0</v>
      </c>
      <c r="L63" s="142">
        <v>0</v>
      </c>
      <c r="M63" s="142">
        <v>0</v>
      </c>
      <c r="N63" s="142">
        <v>0</v>
      </c>
      <c r="O63" s="142">
        <v>0</v>
      </c>
      <c r="P63" s="142">
        <v>0</v>
      </c>
      <c r="Q63" s="142">
        <v>0</v>
      </c>
      <c r="R63" s="142">
        <v>30</v>
      </c>
      <c r="S63" s="142">
        <v>49</v>
      </c>
      <c r="T63" s="142">
        <v>49</v>
      </c>
      <c r="U63" s="142">
        <v>1560</v>
      </c>
      <c r="V63" s="142">
        <v>1560</v>
      </c>
      <c r="W63" s="142">
        <v>5</v>
      </c>
      <c r="X63" s="142">
        <v>5</v>
      </c>
      <c r="Y63" s="142">
        <v>11</v>
      </c>
      <c r="Z63" s="142">
        <v>0</v>
      </c>
      <c r="AA63" s="142">
        <v>0</v>
      </c>
      <c r="AB63" s="142">
        <v>0</v>
      </c>
      <c r="AC63" s="142">
        <v>0</v>
      </c>
      <c r="AD63" s="142">
        <v>0</v>
      </c>
      <c r="AE63" s="142">
        <v>0</v>
      </c>
      <c r="AF63" s="142">
        <v>0</v>
      </c>
      <c r="AG63" s="142">
        <v>0</v>
      </c>
      <c r="AH63" s="142">
        <v>0</v>
      </c>
      <c r="AI63" s="142">
        <v>0</v>
      </c>
      <c r="AJ63" s="142">
        <v>0</v>
      </c>
      <c r="AK63" s="142">
        <v>0</v>
      </c>
      <c r="AL63" s="142">
        <v>0</v>
      </c>
      <c r="AM63" s="142">
        <v>0</v>
      </c>
      <c r="AN63" s="142">
        <v>0</v>
      </c>
      <c r="AO63" s="142">
        <v>0</v>
      </c>
      <c r="AP63" s="142">
        <v>0</v>
      </c>
      <c r="AQ63" s="143">
        <v>0</v>
      </c>
    </row>
    <row r="64" spans="1:43" s="133" customFormat="1" ht="12.75">
      <c r="A64" s="134" t="s">
        <v>357</v>
      </c>
      <c r="B64" s="138" t="s">
        <v>498</v>
      </c>
      <c r="C64" s="269">
        <v>14.045</v>
      </c>
      <c r="D64" s="139">
        <v>17</v>
      </c>
      <c r="E64" s="139">
        <v>2</v>
      </c>
      <c r="F64" s="139">
        <v>3</v>
      </c>
      <c r="G64" s="139">
        <v>2294</v>
      </c>
      <c r="H64" s="139">
        <v>444</v>
      </c>
      <c r="I64" s="139">
        <v>258</v>
      </c>
      <c r="J64" s="139">
        <v>24</v>
      </c>
      <c r="K64" s="139">
        <v>24</v>
      </c>
      <c r="L64" s="139">
        <v>23</v>
      </c>
      <c r="M64" s="139">
        <v>9.3</v>
      </c>
      <c r="N64" s="139">
        <v>27877</v>
      </c>
      <c r="O64" s="139">
        <v>23222</v>
      </c>
      <c r="P64" s="139">
        <v>27266</v>
      </c>
      <c r="Q64" s="139">
        <v>11349</v>
      </c>
      <c r="R64" s="139">
        <v>11853</v>
      </c>
      <c r="S64" s="139">
        <v>5419</v>
      </c>
      <c r="T64" s="139">
        <v>5206</v>
      </c>
      <c r="U64" s="139">
        <v>157018</v>
      </c>
      <c r="V64" s="139">
        <v>149716</v>
      </c>
      <c r="W64" s="139">
        <v>160</v>
      </c>
      <c r="X64" s="139">
        <v>165</v>
      </c>
      <c r="Y64" s="139">
        <v>2552</v>
      </c>
      <c r="Z64" s="139">
        <v>31535</v>
      </c>
      <c r="AA64" s="139">
        <v>17904</v>
      </c>
      <c r="AB64" s="139">
        <v>49439</v>
      </c>
      <c r="AC64" s="139">
        <v>726</v>
      </c>
      <c r="AD64" s="139">
        <v>4342</v>
      </c>
      <c r="AE64" s="139">
        <v>26169</v>
      </c>
      <c r="AF64" s="139">
        <v>12898</v>
      </c>
      <c r="AG64" s="139">
        <v>39067</v>
      </c>
      <c r="AH64" s="139">
        <v>13631</v>
      </c>
      <c r="AI64" s="139">
        <v>1163</v>
      </c>
      <c r="AJ64" s="139">
        <v>13299</v>
      </c>
      <c r="AK64" s="139">
        <v>9827</v>
      </c>
      <c r="AL64" s="139">
        <v>2382</v>
      </c>
      <c r="AM64" s="139">
        <v>90</v>
      </c>
      <c r="AN64" s="139">
        <v>0</v>
      </c>
      <c r="AO64" s="139">
        <v>18</v>
      </c>
      <c r="AP64" s="139">
        <v>0</v>
      </c>
      <c r="AQ64" s="140">
        <v>101</v>
      </c>
    </row>
    <row r="65" spans="1:43" s="133" customFormat="1" ht="12.75">
      <c r="A65" s="134" t="s">
        <v>358</v>
      </c>
      <c r="B65" s="138" t="s">
        <v>499</v>
      </c>
      <c r="C65" s="269">
        <v>3.291</v>
      </c>
      <c r="D65" s="139">
        <v>0</v>
      </c>
      <c r="E65" s="139">
        <v>1</v>
      </c>
      <c r="F65" s="139">
        <v>3</v>
      </c>
      <c r="G65" s="139">
        <v>200</v>
      </c>
      <c r="H65" s="139">
        <v>200</v>
      </c>
      <c r="I65" s="139">
        <v>18</v>
      </c>
      <c r="J65" s="139">
        <v>8</v>
      </c>
      <c r="K65" s="139">
        <v>8</v>
      </c>
      <c r="L65" s="139">
        <v>1</v>
      </c>
      <c r="M65" s="139">
        <v>1</v>
      </c>
      <c r="N65" s="139">
        <v>0</v>
      </c>
      <c r="O65" s="139">
        <v>0</v>
      </c>
      <c r="P65" s="139">
        <v>0</v>
      </c>
      <c r="Q65" s="139">
        <v>0</v>
      </c>
      <c r="R65" s="139">
        <v>747</v>
      </c>
      <c r="S65" s="139">
        <v>213</v>
      </c>
      <c r="T65" s="139">
        <v>205</v>
      </c>
      <c r="U65" s="139">
        <v>30092</v>
      </c>
      <c r="V65" s="139">
        <v>29975</v>
      </c>
      <c r="W65" s="139">
        <v>5</v>
      </c>
      <c r="X65" s="139">
        <v>5</v>
      </c>
      <c r="Y65" s="139">
        <v>450</v>
      </c>
      <c r="Z65" s="139">
        <v>2964</v>
      </c>
      <c r="AA65" s="139">
        <v>0</v>
      </c>
      <c r="AB65" s="139">
        <v>2964</v>
      </c>
      <c r="AC65" s="139">
        <v>2106</v>
      </c>
      <c r="AD65" s="139">
        <v>1965</v>
      </c>
      <c r="AE65" s="139">
        <v>7475</v>
      </c>
      <c r="AF65" s="139">
        <v>0</v>
      </c>
      <c r="AG65" s="139">
        <v>7475</v>
      </c>
      <c r="AH65" s="139">
        <v>2260</v>
      </c>
      <c r="AI65" s="139">
        <v>250</v>
      </c>
      <c r="AJ65" s="139">
        <v>1542</v>
      </c>
      <c r="AK65" s="139">
        <v>1133</v>
      </c>
      <c r="AL65" s="139">
        <v>1162</v>
      </c>
      <c r="AM65" s="139">
        <v>0</v>
      </c>
      <c r="AN65" s="139">
        <v>0</v>
      </c>
      <c r="AO65" s="139">
        <v>0</v>
      </c>
      <c r="AP65" s="139">
        <v>0</v>
      </c>
      <c r="AQ65" s="140">
        <v>8</v>
      </c>
    </row>
    <row r="66" spans="1:43" s="133" customFormat="1" ht="12.75">
      <c r="A66" s="134" t="s">
        <v>359</v>
      </c>
      <c r="B66" s="138" t="s">
        <v>500</v>
      </c>
      <c r="C66" s="269">
        <v>13.59</v>
      </c>
      <c r="D66" s="139">
        <v>0</v>
      </c>
      <c r="E66" s="139">
        <v>1</v>
      </c>
      <c r="F66" s="139">
        <v>2</v>
      </c>
      <c r="G66" s="139">
        <v>296</v>
      </c>
      <c r="H66" s="139">
        <v>227</v>
      </c>
      <c r="I66" s="139">
        <v>30</v>
      </c>
      <c r="J66" s="139">
        <v>4</v>
      </c>
      <c r="K66" s="139">
        <v>4</v>
      </c>
      <c r="L66" s="139">
        <v>7</v>
      </c>
      <c r="M66" s="139">
        <v>6.5</v>
      </c>
      <c r="N66" s="139">
        <v>27279</v>
      </c>
      <c r="O66" s="139">
        <v>25095</v>
      </c>
      <c r="P66" s="139">
        <v>27279</v>
      </c>
      <c r="Q66" s="139">
        <v>22977</v>
      </c>
      <c r="R66" s="139">
        <v>2007</v>
      </c>
      <c r="S66" s="139">
        <v>1225</v>
      </c>
      <c r="T66" s="139">
        <v>1089</v>
      </c>
      <c r="U66" s="139">
        <v>42819</v>
      </c>
      <c r="V66" s="139">
        <v>41100</v>
      </c>
      <c r="W66" s="139">
        <v>75</v>
      </c>
      <c r="X66" s="139">
        <v>81</v>
      </c>
      <c r="Y66" s="139">
        <v>2000</v>
      </c>
      <c r="Z66" s="139">
        <v>15319</v>
      </c>
      <c r="AA66" s="139">
        <v>0</v>
      </c>
      <c r="AB66" s="139">
        <v>15319</v>
      </c>
      <c r="AC66" s="139">
        <v>1237</v>
      </c>
      <c r="AD66" s="139">
        <v>5323</v>
      </c>
      <c r="AE66" s="139">
        <v>59014</v>
      </c>
      <c r="AF66" s="139">
        <v>0</v>
      </c>
      <c r="AG66" s="139">
        <v>59014</v>
      </c>
      <c r="AH66" s="139">
        <v>51159</v>
      </c>
      <c r="AI66" s="139">
        <v>515</v>
      </c>
      <c r="AJ66" s="139">
        <v>4405</v>
      </c>
      <c r="AK66" s="139">
        <v>19100</v>
      </c>
      <c r="AL66" s="139">
        <v>21478</v>
      </c>
      <c r="AM66" s="139">
        <v>3</v>
      </c>
      <c r="AN66" s="139">
        <v>0</v>
      </c>
      <c r="AO66" s="139">
        <v>93</v>
      </c>
      <c r="AP66" s="139">
        <v>1</v>
      </c>
      <c r="AQ66" s="140">
        <v>28</v>
      </c>
    </row>
    <row r="67" spans="1:43" s="133" customFormat="1" ht="12.75">
      <c r="A67" s="134" t="s">
        <v>361</v>
      </c>
      <c r="B67" s="138" t="s">
        <v>501</v>
      </c>
      <c r="C67" s="269">
        <v>27.004</v>
      </c>
      <c r="D67" s="139">
        <v>0</v>
      </c>
      <c r="E67" s="139">
        <v>1</v>
      </c>
      <c r="F67" s="139">
        <v>2</v>
      </c>
      <c r="G67" s="139">
        <v>527</v>
      </c>
      <c r="H67" s="139">
        <v>262</v>
      </c>
      <c r="I67" s="139">
        <v>51</v>
      </c>
      <c r="J67" s="139">
        <v>7</v>
      </c>
      <c r="K67" s="139">
        <v>7</v>
      </c>
      <c r="L67" s="139">
        <v>9</v>
      </c>
      <c r="M67" s="139">
        <v>9</v>
      </c>
      <c r="N67" s="139">
        <v>62049</v>
      </c>
      <c r="O67" s="139">
        <v>60826</v>
      </c>
      <c r="P67" s="139">
        <v>61250</v>
      </c>
      <c r="Q67" s="139">
        <v>39794</v>
      </c>
      <c r="R67" s="139">
        <v>5476</v>
      </c>
      <c r="S67" s="139">
        <v>2553</v>
      </c>
      <c r="T67" s="139">
        <v>1816</v>
      </c>
      <c r="U67" s="139">
        <v>61103</v>
      </c>
      <c r="V67" s="139">
        <v>53147</v>
      </c>
      <c r="W67" s="139">
        <v>110</v>
      </c>
      <c r="X67" s="139">
        <v>110</v>
      </c>
      <c r="Y67" s="139">
        <v>3966</v>
      </c>
      <c r="Z67" s="139">
        <v>36398</v>
      </c>
      <c r="AA67" s="139">
        <v>0</v>
      </c>
      <c r="AB67" s="139">
        <v>36398</v>
      </c>
      <c r="AC67" s="139">
        <v>3091</v>
      </c>
      <c r="AD67" s="139">
        <v>12149</v>
      </c>
      <c r="AE67" s="139">
        <v>70105</v>
      </c>
      <c r="AF67" s="139">
        <v>0</v>
      </c>
      <c r="AG67" s="139">
        <v>70105</v>
      </c>
      <c r="AH67" s="139">
        <v>23482</v>
      </c>
      <c r="AI67" s="139">
        <v>774</v>
      </c>
      <c r="AJ67" s="139">
        <v>9534</v>
      </c>
      <c r="AK67" s="139">
        <v>9640</v>
      </c>
      <c r="AL67" s="139">
        <v>9415</v>
      </c>
      <c r="AM67" s="139">
        <v>9</v>
      </c>
      <c r="AN67" s="139">
        <v>0</v>
      </c>
      <c r="AO67" s="139">
        <v>157</v>
      </c>
      <c r="AP67" s="139">
        <v>12</v>
      </c>
      <c r="AQ67" s="140">
        <v>28</v>
      </c>
    </row>
    <row r="68" spans="1:43" s="118" customFormat="1" ht="12.75">
      <c r="A68" s="134" t="s">
        <v>363</v>
      </c>
      <c r="B68" s="141" t="s">
        <v>502</v>
      </c>
      <c r="C68" s="269"/>
      <c r="D68" s="142">
        <v>0</v>
      </c>
      <c r="E68" s="142">
        <v>5</v>
      </c>
      <c r="F68" s="142">
        <v>63</v>
      </c>
      <c r="G68" s="142">
        <v>40951</v>
      </c>
      <c r="H68" s="142">
        <v>1151</v>
      </c>
      <c r="I68" s="142">
        <v>2797</v>
      </c>
      <c r="J68" s="142">
        <v>518</v>
      </c>
      <c r="K68" s="142">
        <v>518</v>
      </c>
      <c r="L68" s="142">
        <v>401</v>
      </c>
      <c r="M68" s="142">
        <v>365</v>
      </c>
      <c r="N68" s="142">
        <v>3192990</v>
      </c>
      <c r="O68" s="142">
        <v>2292419</v>
      </c>
      <c r="P68" s="142">
        <v>3034061</v>
      </c>
      <c r="Q68" s="142">
        <v>1858835</v>
      </c>
      <c r="R68" s="142">
        <v>182188</v>
      </c>
      <c r="S68" s="142">
        <v>93380</v>
      </c>
      <c r="T68" s="142">
        <v>69678</v>
      </c>
      <c r="U68" s="142">
        <v>3492625</v>
      </c>
      <c r="V68" s="142">
        <v>2670857</v>
      </c>
      <c r="W68" s="142">
        <v>1360</v>
      </c>
      <c r="X68" s="142">
        <v>3705</v>
      </c>
      <c r="Y68" s="142">
        <v>290473</v>
      </c>
      <c r="Z68" s="142">
        <v>2674997</v>
      </c>
      <c r="AA68" s="142">
        <v>0</v>
      </c>
      <c r="AB68" s="142">
        <v>2674997</v>
      </c>
      <c r="AC68" s="142">
        <v>170623</v>
      </c>
      <c r="AD68" s="142">
        <v>2672645</v>
      </c>
      <c r="AE68" s="142">
        <v>4652315</v>
      </c>
      <c r="AF68" s="142">
        <v>0</v>
      </c>
      <c r="AG68" s="142">
        <v>4652315</v>
      </c>
      <c r="AH68" s="142">
        <v>2718472</v>
      </c>
      <c r="AI68" s="142">
        <v>41247</v>
      </c>
      <c r="AJ68" s="142">
        <v>487312</v>
      </c>
      <c r="AK68" s="142">
        <v>715721</v>
      </c>
      <c r="AL68" s="142">
        <v>545492</v>
      </c>
      <c r="AM68" s="142">
        <v>3343</v>
      </c>
      <c r="AN68" s="142">
        <v>192</v>
      </c>
      <c r="AO68" s="142">
        <v>236</v>
      </c>
      <c r="AP68" s="142">
        <v>13</v>
      </c>
      <c r="AQ68" s="143">
        <v>3316</v>
      </c>
    </row>
    <row r="69" spans="1:43" ht="12.75">
      <c r="A69" s="134" t="s">
        <v>364</v>
      </c>
      <c r="B69" s="141" t="s">
        <v>503</v>
      </c>
      <c r="C69" s="269"/>
      <c r="D69" s="142">
        <v>0</v>
      </c>
      <c r="E69" s="142">
        <v>89</v>
      </c>
      <c r="F69" s="142">
        <v>264</v>
      </c>
      <c r="G69" s="142">
        <v>148227</v>
      </c>
      <c r="H69" s="142">
        <v>19483</v>
      </c>
      <c r="I69" s="142">
        <v>6142</v>
      </c>
      <c r="J69" s="142">
        <v>1150</v>
      </c>
      <c r="K69" s="142">
        <v>1022</v>
      </c>
      <c r="L69" s="142">
        <v>1220</v>
      </c>
      <c r="M69" s="142">
        <v>1171.99</v>
      </c>
      <c r="N69" s="142">
        <v>7879111</v>
      </c>
      <c r="O69" s="142">
        <v>6717945</v>
      </c>
      <c r="P69" s="142">
        <v>7956341</v>
      </c>
      <c r="Q69" s="142">
        <v>5178696</v>
      </c>
      <c r="R69" s="142">
        <v>952517</v>
      </c>
      <c r="S69" s="142">
        <v>316579</v>
      </c>
      <c r="T69" s="142">
        <v>166631</v>
      </c>
      <c r="U69" s="142">
        <v>26173122</v>
      </c>
      <c r="V69" s="142">
        <v>17487041</v>
      </c>
      <c r="W69" s="142">
        <v>23146</v>
      </c>
      <c r="X69" s="142">
        <v>32082</v>
      </c>
      <c r="Y69" s="142">
        <v>281357</v>
      </c>
      <c r="Z69" s="142">
        <v>3040859</v>
      </c>
      <c r="AA69" s="142">
        <v>0</v>
      </c>
      <c r="AB69" s="142">
        <v>3040859</v>
      </c>
      <c r="AC69" s="142">
        <v>1445794</v>
      </c>
      <c r="AD69" s="142">
        <v>28867103</v>
      </c>
      <c r="AE69" s="142">
        <v>2366047</v>
      </c>
      <c r="AF69" s="142">
        <v>0</v>
      </c>
      <c r="AG69" s="142">
        <v>2366047</v>
      </c>
      <c r="AH69" s="142">
        <v>3465865</v>
      </c>
      <c r="AI69" s="142">
        <v>913</v>
      </c>
      <c r="AJ69" s="142">
        <v>3546</v>
      </c>
      <c r="AK69" s="142">
        <v>6086</v>
      </c>
      <c r="AL69" s="142">
        <v>2454</v>
      </c>
      <c r="AM69" s="142">
        <v>12419</v>
      </c>
      <c r="AN69" s="142">
        <v>6063</v>
      </c>
      <c r="AO69" s="142">
        <v>4851</v>
      </c>
      <c r="AP69" s="142">
        <v>1571</v>
      </c>
      <c r="AQ69" s="143">
        <v>959</v>
      </c>
    </row>
    <row r="70" spans="1:43" ht="12.75">
      <c r="A70" s="134" t="s">
        <v>257</v>
      </c>
      <c r="B70" s="141" t="s">
        <v>504</v>
      </c>
      <c r="C70" s="269"/>
      <c r="D70" s="142">
        <v>0</v>
      </c>
      <c r="E70" s="142">
        <v>94</v>
      </c>
      <c r="F70" s="142">
        <v>327</v>
      </c>
      <c r="G70" s="142">
        <v>189178</v>
      </c>
      <c r="H70" s="142">
        <v>20634</v>
      </c>
      <c r="I70" s="142">
        <v>8939</v>
      </c>
      <c r="J70" s="142">
        <v>1668</v>
      </c>
      <c r="K70" s="142">
        <v>1540</v>
      </c>
      <c r="L70" s="142">
        <v>1621</v>
      </c>
      <c r="M70" s="142">
        <v>1536.99</v>
      </c>
      <c r="N70" s="142">
        <v>11072101</v>
      </c>
      <c r="O70" s="142">
        <v>9010364</v>
      </c>
      <c r="P70" s="142">
        <v>10990402</v>
      </c>
      <c r="Q70" s="142">
        <v>7037531</v>
      </c>
      <c r="R70" s="142">
        <v>1134705</v>
      </c>
      <c r="S70" s="142">
        <v>409959</v>
      </c>
      <c r="T70" s="142">
        <v>236309</v>
      </c>
      <c r="U70" s="142">
        <v>29665747</v>
      </c>
      <c r="V70" s="142">
        <v>20157898</v>
      </c>
      <c r="W70" s="142">
        <v>24506</v>
      </c>
      <c r="X70" s="142">
        <v>35787</v>
      </c>
      <c r="Y70" s="142">
        <v>571830</v>
      </c>
      <c r="Z70" s="142">
        <v>5715856</v>
      </c>
      <c r="AA70" s="142">
        <v>0</v>
      </c>
      <c r="AB70" s="142">
        <v>5715856</v>
      </c>
      <c r="AC70" s="142">
        <v>1616417</v>
      </c>
      <c r="AD70" s="142">
        <v>31539748</v>
      </c>
      <c r="AE70" s="142">
        <v>7018362</v>
      </c>
      <c r="AF70" s="142">
        <v>0</v>
      </c>
      <c r="AG70" s="142">
        <v>7018362</v>
      </c>
      <c r="AH70" s="142">
        <v>6184337</v>
      </c>
      <c r="AI70" s="142">
        <v>42160</v>
      </c>
      <c r="AJ70" s="142">
        <v>490858</v>
      </c>
      <c r="AK70" s="142">
        <v>721807</v>
      </c>
      <c r="AL70" s="142">
        <v>547946</v>
      </c>
      <c r="AM70" s="142">
        <v>15762</v>
      </c>
      <c r="AN70" s="142">
        <v>6255</v>
      </c>
      <c r="AO70" s="142">
        <v>5087</v>
      </c>
      <c r="AP70" s="142">
        <v>1584</v>
      </c>
      <c r="AQ70" s="143">
        <v>4275</v>
      </c>
    </row>
    <row r="71" spans="1:43" ht="12.75">
      <c r="A71" s="134" t="s">
        <v>258</v>
      </c>
      <c r="B71" s="141" t="s">
        <v>505</v>
      </c>
      <c r="C71" s="269"/>
      <c r="D71" s="142">
        <v>0</v>
      </c>
      <c r="E71" s="142">
        <v>237</v>
      </c>
      <c r="F71" s="142">
        <v>344</v>
      </c>
      <c r="G71" s="142">
        <v>67731</v>
      </c>
      <c r="H71" s="142">
        <v>51791</v>
      </c>
      <c r="I71" s="142">
        <v>5444</v>
      </c>
      <c r="J71" s="142">
        <v>782</v>
      </c>
      <c r="K71" s="142">
        <v>712</v>
      </c>
      <c r="L71" s="142">
        <v>569</v>
      </c>
      <c r="M71" s="142">
        <v>509.09</v>
      </c>
      <c r="N71" s="142">
        <v>1819952</v>
      </c>
      <c r="O71" s="142">
        <v>1269965</v>
      </c>
      <c r="P71" s="142">
        <v>1735813</v>
      </c>
      <c r="Q71" s="142">
        <v>824416</v>
      </c>
      <c r="R71" s="142">
        <v>945222</v>
      </c>
      <c r="S71" s="142">
        <v>188187</v>
      </c>
      <c r="T71" s="142">
        <v>167718</v>
      </c>
      <c r="U71" s="142">
        <v>9873830</v>
      </c>
      <c r="V71" s="142">
        <v>8922738</v>
      </c>
      <c r="W71" s="142">
        <v>15523</v>
      </c>
      <c r="X71" s="142">
        <v>28686</v>
      </c>
      <c r="Y71" s="142">
        <v>132981</v>
      </c>
      <c r="Z71" s="142">
        <v>959070</v>
      </c>
      <c r="AA71" s="142">
        <v>0</v>
      </c>
      <c r="AB71" s="142">
        <v>959070</v>
      </c>
      <c r="AC71" s="142">
        <v>374063</v>
      </c>
      <c r="AD71" s="142">
        <v>1511154</v>
      </c>
      <c r="AE71" s="142">
        <v>783345</v>
      </c>
      <c r="AF71" s="142">
        <v>0</v>
      </c>
      <c r="AG71" s="142">
        <v>783345</v>
      </c>
      <c r="AH71" s="142">
        <v>1001034</v>
      </c>
      <c r="AI71" s="142">
        <v>68</v>
      </c>
      <c r="AJ71" s="142">
        <v>1769</v>
      </c>
      <c r="AK71" s="142">
        <v>4195</v>
      </c>
      <c r="AL71" s="142">
        <v>81</v>
      </c>
      <c r="AM71" s="142">
        <v>3028</v>
      </c>
      <c r="AN71" s="142">
        <v>6149</v>
      </c>
      <c r="AO71" s="142">
        <v>3298</v>
      </c>
      <c r="AP71" s="142">
        <v>6311</v>
      </c>
      <c r="AQ71" s="143">
        <v>958</v>
      </c>
    </row>
    <row r="72" spans="1:43" s="133" customFormat="1" ht="12.75">
      <c r="A72" s="134" t="s">
        <v>365</v>
      </c>
      <c r="B72" s="138" t="s">
        <v>506</v>
      </c>
      <c r="C72" s="269">
        <v>1696.128</v>
      </c>
      <c r="D72" s="139">
        <v>0</v>
      </c>
      <c r="E72" s="139">
        <v>331</v>
      </c>
      <c r="F72" s="139">
        <v>671</v>
      </c>
      <c r="G72" s="139">
        <v>256909</v>
      </c>
      <c r="H72" s="139">
        <v>72425</v>
      </c>
      <c r="I72" s="139">
        <v>14383</v>
      </c>
      <c r="J72" s="139">
        <v>2450</v>
      </c>
      <c r="K72" s="139">
        <v>2252</v>
      </c>
      <c r="L72" s="139">
        <v>2190</v>
      </c>
      <c r="M72" s="139">
        <v>2046.08</v>
      </c>
      <c r="N72" s="139">
        <v>12892053</v>
      </c>
      <c r="O72" s="139">
        <v>10280329</v>
      </c>
      <c r="P72" s="139">
        <v>12726215</v>
      </c>
      <c r="Q72" s="139">
        <v>7861947</v>
      </c>
      <c r="R72" s="139">
        <v>2079927</v>
      </c>
      <c r="S72" s="139">
        <v>598146</v>
      </c>
      <c r="T72" s="139">
        <v>404027</v>
      </c>
      <c r="U72" s="139">
        <v>39539577</v>
      </c>
      <c r="V72" s="139">
        <v>29080636</v>
      </c>
      <c r="W72" s="139">
        <v>40029</v>
      </c>
      <c r="X72" s="139">
        <v>64473</v>
      </c>
      <c r="Y72" s="139">
        <v>704811</v>
      </c>
      <c r="Z72" s="139">
        <v>6674926</v>
      </c>
      <c r="AA72" s="139">
        <v>0</v>
      </c>
      <c r="AB72" s="139">
        <v>6674926</v>
      </c>
      <c r="AC72" s="139">
        <v>1990480</v>
      </c>
      <c r="AD72" s="139">
        <v>33050902</v>
      </c>
      <c r="AE72" s="139">
        <v>7801707</v>
      </c>
      <c r="AF72" s="139">
        <v>0</v>
      </c>
      <c r="AG72" s="139">
        <v>7801707</v>
      </c>
      <c r="AH72" s="139">
        <v>7185371</v>
      </c>
      <c r="AI72" s="139">
        <v>42228</v>
      </c>
      <c r="AJ72" s="139">
        <v>492627</v>
      </c>
      <c r="AK72" s="139">
        <v>726002</v>
      </c>
      <c r="AL72" s="139">
        <v>548027</v>
      </c>
      <c r="AM72" s="139">
        <v>18790</v>
      </c>
      <c r="AN72" s="139">
        <v>12404</v>
      </c>
      <c r="AO72" s="139">
        <v>8385</v>
      </c>
      <c r="AP72" s="139">
        <v>7895</v>
      </c>
      <c r="AQ72" s="140">
        <v>5233</v>
      </c>
    </row>
    <row r="73" spans="1:43" s="133" customFormat="1" ht="12.75">
      <c r="A73" s="134" t="s">
        <v>367</v>
      </c>
      <c r="B73" s="138" t="s">
        <v>507</v>
      </c>
      <c r="C73" s="269">
        <v>3.347</v>
      </c>
      <c r="D73" s="139">
        <v>4</v>
      </c>
      <c r="E73" s="139">
        <v>1</v>
      </c>
      <c r="F73" s="139">
        <v>6</v>
      </c>
      <c r="G73" s="139">
        <v>404</v>
      </c>
      <c r="H73" s="139">
        <v>265</v>
      </c>
      <c r="I73" s="139">
        <v>109</v>
      </c>
      <c r="J73" s="139">
        <v>20</v>
      </c>
      <c r="K73" s="139">
        <v>13</v>
      </c>
      <c r="L73" s="139">
        <v>2</v>
      </c>
      <c r="M73" s="139">
        <v>2</v>
      </c>
      <c r="N73" s="139">
        <v>21000</v>
      </c>
      <c r="O73" s="139">
        <v>18000</v>
      </c>
      <c r="P73" s="139">
        <v>21000</v>
      </c>
      <c r="Q73" s="139">
        <v>11000</v>
      </c>
      <c r="R73" s="139">
        <v>2523</v>
      </c>
      <c r="S73" s="139">
        <v>1369</v>
      </c>
      <c r="T73" s="139">
        <v>1206</v>
      </c>
      <c r="U73" s="139">
        <v>18278</v>
      </c>
      <c r="V73" s="139">
        <v>16973</v>
      </c>
      <c r="W73" s="139">
        <v>59</v>
      </c>
      <c r="X73" s="139">
        <v>75</v>
      </c>
      <c r="Y73" s="139">
        <v>857</v>
      </c>
      <c r="Z73" s="139">
        <v>11262</v>
      </c>
      <c r="AA73" s="139">
        <v>2001</v>
      </c>
      <c r="AB73" s="139">
        <v>13263</v>
      </c>
      <c r="AC73" s="139">
        <v>1700</v>
      </c>
      <c r="AD73" s="139">
        <v>91</v>
      </c>
      <c r="AE73" s="139">
        <v>14573</v>
      </c>
      <c r="AF73" s="139">
        <v>3407</v>
      </c>
      <c r="AG73" s="139">
        <v>17980</v>
      </c>
      <c r="AH73" s="139">
        <v>5259</v>
      </c>
      <c r="AI73" s="139">
        <v>283</v>
      </c>
      <c r="AJ73" s="139">
        <v>3393</v>
      </c>
      <c r="AK73" s="139">
        <v>3855</v>
      </c>
      <c r="AL73" s="139">
        <v>1174</v>
      </c>
      <c r="AM73" s="139">
        <v>17</v>
      </c>
      <c r="AN73" s="139">
        <v>0</v>
      </c>
      <c r="AO73" s="139">
        <v>63</v>
      </c>
      <c r="AP73" s="139">
        <v>0</v>
      </c>
      <c r="AQ73" s="140">
        <v>21</v>
      </c>
    </row>
    <row r="74" spans="1:43" s="133" customFormat="1" ht="12.75">
      <c r="A74" s="134" t="s">
        <v>252</v>
      </c>
      <c r="B74" s="138" t="s">
        <v>508</v>
      </c>
      <c r="C74" s="269">
        <v>38.476</v>
      </c>
      <c r="D74" s="139">
        <v>0</v>
      </c>
      <c r="E74" s="139">
        <v>1</v>
      </c>
      <c r="F74" s="139">
        <v>3</v>
      </c>
      <c r="G74" s="139">
        <v>1181</v>
      </c>
      <c r="H74" s="139">
        <v>242</v>
      </c>
      <c r="I74" s="139">
        <v>93</v>
      </c>
      <c r="J74" s="139">
        <v>10</v>
      </c>
      <c r="K74" s="139">
        <v>8</v>
      </c>
      <c r="L74" s="139">
        <v>16</v>
      </c>
      <c r="M74" s="139">
        <v>16</v>
      </c>
      <c r="N74" s="139">
        <v>78953</v>
      </c>
      <c r="O74" s="139">
        <v>70172</v>
      </c>
      <c r="P74" s="139">
        <v>78520</v>
      </c>
      <c r="Q74" s="139">
        <v>62958</v>
      </c>
      <c r="R74" s="139">
        <v>5599</v>
      </c>
      <c r="S74" s="139">
        <v>2369</v>
      </c>
      <c r="T74" s="139">
        <v>2326</v>
      </c>
      <c r="U74" s="139">
        <v>174351</v>
      </c>
      <c r="V74" s="139">
        <v>165651</v>
      </c>
      <c r="W74" s="139">
        <v>195</v>
      </c>
      <c r="X74" s="139">
        <v>216</v>
      </c>
      <c r="Y74" s="139">
        <v>5462</v>
      </c>
      <c r="Z74" s="139">
        <v>55982</v>
      </c>
      <c r="AA74" s="139">
        <v>0</v>
      </c>
      <c r="AB74" s="139">
        <v>55982</v>
      </c>
      <c r="AC74" s="139">
        <v>3478</v>
      </c>
      <c r="AD74" s="139">
        <v>14410</v>
      </c>
      <c r="AE74" s="139">
        <v>106333</v>
      </c>
      <c r="AF74" s="139">
        <v>0</v>
      </c>
      <c r="AG74" s="139">
        <v>106333</v>
      </c>
      <c r="AH74" s="139">
        <v>24786</v>
      </c>
      <c r="AI74" s="139">
        <v>2157</v>
      </c>
      <c r="AJ74" s="139">
        <v>22625</v>
      </c>
      <c r="AK74" s="139">
        <v>21375</v>
      </c>
      <c r="AL74" s="139">
        <v>14676</v>
      </c>
      <c r="AM74" s="139">
        <v>6</v>
      </c>
      <c r="AN74" s="139">
        <v>3</v>
      </c>
      <c r="AO74" s="139">
        <v>203</v>
      </c>
      <c r="AP74" s="139">
        <v>49</v>
      </c>
      <c r="AQ74" s="140">
        <v>192</v>
      </c>
    </row>
    <row r="75" spans="1:43" s="133" customFormat="1" ht="12.75">
      <c r="A75" s="134" t="s">
        <v>369</v>
      </c>
      <c r="B75" s="138" t="s">
        <v>509</v>
      </c>
      <c r="C75" s="269">
        <v>11.257</v>
      </c>
      <c r="D75" s="139">
        <v>25</v>
      </c>
      <c r="E75" s="139">
        <v>2</v>
      </c>
      <c r="F75" s="139">
        <v>29</v>
      </c>
      <c r="G75" s="139">
        <v>1857</v>
      </c>
      <c r="H75" s="139">
        <v>409</v>
      </c>
      <c r="I75" s="139">
        <v>358</v>
      </c>
      <c r="J75" s="139">
        <v>38</v>
      </c>
      <c r="K75" s="139">
        <v>37</v>
      </c>
      <c r="L75" s="139">
        <v>9</v>
      </c>
      <c r="M75" s="139">
        <v>7.7</v>
      </c>
      <c r="N75" s="139">
        <v>39757</v>
      </c>
      <c r="O75" s="139">
        <v>35322</v>
      </c>
      <c r="P75" s="139">
        <v>38891</v>
      </c>
      <c r="Q75" s="139">
        <v>21045</v>
      </c>
      <c r="R75" s="139">
        <v>6253</v>
      </c>
      <c r="S75" s="139">
        <v>3437</v>
      </c>
      <c r="T75" s="139">
        <v>3401</v>
      </c>
      <c r="U75" s="139">
        <v>111296</v>
      </c>
      <c r="V75" s="139">
        <v>107447</v>
      </c>
      <c r="W75" s="139">
        <v>149</v>
      </c>
      <c r="X75" s="139">
        <v>157</v>
      </c>
      <c r="Y75" s="139">
        <v>3347</v>
      </c>
      <c r="Z75" s="139">
        <v>31592</v>
      </c>
      <c r="AA75" s="139">
        <v>10533</v>
      </c>
      <c r="AB75" s="139">
        <v>42125</v>
      </c>
      <c r="AC75" s="139">
        <v>10237</v>
      </c>
      <c r="AD75" s="139">
        <v>16019</v>
      </c>
      <c r="AE75" s="139">
        <v>42444</v>
      </c>
      <c r="AF75" s="139">
        <v>11130</v>
      </c>
      <c r="AG75" s="139">
        <v>53574</v>
      </c>
      <c r="AH75" s="139">
        <v>47587</v>
      </c>
      <c r="AI75" s="139">
        <v>1203</v>
      </c>
      <c r="AJ75" s="139">
        <v>13211</v>
      </c>
      <c r="AK75" s="139">
        <v>12287</v>
      </c>
      <c r="AL75" s="139">
        <v>13004</v>
      </c>
      <c r="AM75" s="139">
        <v>190</v>
      </c>
      <c r="AN75" s="139">
        <v>0</v>
      </c>
      <c r="AO75" s="139">
        <v>932</v>
      </c>
      <c r="AP75" s="139">
        <v>64</v>
      </c>
      <c r="AQ75" s="140">
        <v>33</v>
      </c>
    </row>
    <row r="76" spans="1:43" s="133" customFormat="1" ht="12.75">
      <c r="A76" s="134" t="s">
        <v>426</v>
      </c>
      <c r="B76" s="138" t="s">
        <v>510</v>
      </c>
      <c r="C76" s="269">
        <v>3.009</v>
      </c>
      <c r="D76" s="139">
        <v>17</v>
      </c>
      <c r="E76" s="139">
        <v>1</v>
      </c>
      <c r="F76" s="139">
        <v>17</v>
      </c>
      <c r="G76" s="139">
        <v>153</v>
      </c>
      <c r="H76" s="139">
        <v>310</v>
      </c>
      <c r="I76" s="139">
        <v>40</v>
      </c>
      <c r="J76" s="139">
        <v>3</v>
      </c>
      <c r="K76" s="139">
        <v>3</v>
      </c>
      <c r="L76" s="139">
        <v>3</v>
      </c>
      <c r="M76" s="139">
        <v>3</v>
      </c>
      <c r="N76" s="139">
        <v>4749</v>
      </c>
      <c r="O76" s="139">
        <v>4591</v>
      </c>
      <c r="P76" s="139">
        <v>4591</v>
      </c>
      <c r="Q76" s="139">
        <v>2360</v>
      </c>
      <c r="R76" s="139">
        <v>1549</v>
      </c>
      <c r="S76" s="139">
        <v>448</v>
      </c>
      <c r="T76" s="139">
        <v>442</v>
      </c>
      <c r="U76" s="139">
        <v>17913</v>
      </c>
      <c r="V76" s="139">
        <v>17616</v>
      </c>
      <c r="W76" s="139">
        <v>36</v>
      </c>
      <c r="X76" s="139">
        <v>36</v>
      </c>
      <c r="Y76" s="139">
        <v>450</v>
      </c>
      <c r="Z76" s="139">
        <v>3532</v>
      </c>
      <c r="AA76" s="139">
        <v>635</v>
      </c>
      <c r="AB76" s="139">
        <v>4167</v>
      </c>
      <c r="AC76" s="139">
        <v>1410</v>
      </c>
      <c r="AD76" s="139">
        <v>410</v>
      </c>
      <c r="AE76" s="139">
        <v>4264</v>
      </c>
      <c r="AF76" s="139">
        <v>1200</v>
      </c>
      <c r="AG76" s="139">
        <v>5464</v>
      </c>
      <c r="AH76" s="139">
        <v>1695</v>
      </c>
      <c r="AI76" s="139">
        <v>218</v>
      </c>
      <c r="AJ76" s="139">
        <v>1911</v>
      </c>
      <c r="AK76" s="139">
        <v>2384</v>
      </c>
      <c r="AL76" s="139">
        <v>933</v>
      </c>
      <c r="AM76" s="139">
        <v>0</v>
      </c>
      <c r="AN76" s="139">
        <v>0</v>
      </c>
      <c r="AO76" s="139">
        <v>157</v>
      </c>
      <c r="AP76" s="139">
        <v>4</v>
      </c>
      <c r="AQ76" s="140">
        <v>6</v>
      </c>
    </row>
    <row r="77" spans="1:43" s="133" customFormat="1" ht="12.75">
      <c r="A77" s="134" t="s">
        <v>370</v>
      </c>
      <c r="B77" s="138" t="s">
        <v>511</v>
      </c>
      <c r="C77" s="269">
        <v>5.001</v>
      </c>
      <c r="D77" s="139">
        <v>7</v>
      </c>
      <c r="E77" s="139">
        <v>1</v>
      </c>
      <c r="F77" s="139">
        <v>8</v>
      </c>
      <c r="G77" s="139">
        <v>3629</v>
      </c>
      <c r="H77" s="139">
        <v>300</v>
      </c>
      <c r="I77" s="139">
        <v>203</v>
      </c>
      <c r="J77" s="139">
        <v>3</v>
      </c>
      <c r="K77" s="139">
        <v>1</v>
      </c>
      <c r="L77" s="139">
        <v>2</v>
      </c>
      <c r="M77" s="139">
        <v>2</v>
      </c>
      <c r="N77" s="139">
        <v>9723</v>
      </c>
      <c r="O77" s="139">
        <v>8726</v>
      </c>
      <c r="P77" s="139">
        <v>9723</v>
      </c>
      <c r="Q77" s="139">
        <v>6893</v>
      </c>
      <c r="R77" s="139">
        <v>283</v>
      </c>
      <c r="S77" s="139">
        <v>448</v>
      </c>
      <c r="T77" s="139">
        <v>448</v>
      </c>
      <c r="U77" s="139">
        <v>19900</v>
      </c>
      <c r="V77" s="139">
        <v>19900</v>
      </c>
      <c r="W77" s="139">
        <v>10</v>
      </c>
      <c r="X77" s="139">
        <v>10</v>
      </c>
      <c r="Y77" s="139">
        <v>620</v>
      </c>
      <c r="Z77" s="139">
        <v>15789</v>
      </c>
      <c r="AA77" s="139">
        <v>1279</v>
      </c>
      <c r="AB77" s="139">
        <v>17068</v>
      </c>
      <c r="AC77" s="139">
        <v>4726</v>
      </c>
      <c r="AD77" s="139">
        <v>842</v>
      </c>
      <c r="AE77" s="139">
        <v>27370</v>
      </c>
      <c r="AF77" s="139">
        <v>5718</v>
      </c>
      <c r="AG77" s="139">
        <v>33088</v>
      </c>
      <c r="AH77" s="139">
        <v>6467</v>
      </c>
      <c r="AI77" s="139">
        <v>304</v>
      </c>
      <c r="AJ77" s="139">
        <v>6220</v>
      </c>
      <c r="AK77" s="139">
        <v>16010</v>
      </c>
      <c r="AL77" s="139">
        <v>3553</v>
      </c>
      <c r="AM77" s="139">
        <v>0</v>
      </c>
      <c r="AN77" s="139">
        <v>0</v>
      </c>
      <c r="AO77" s="139">
        <v>0</v>
      </c>
      <c r="AP77" s="139">
        <v>0</v>
      </c>
      <c r="AQ77" s="140">
        <v>39</v>
      </c>
    </row>
    <row r="78" spans="1:43" s="133" customFormat="1" ht="12.75">
      <c r="A78" s="134" t="s">
        <v>371</v>
      </c>
      <c r="B78" s="138" t="s">
        <v>512</v>
      </c>
      <c r="C78" s="269">
        <v>3.525</v>
      </c>
      <c r="D78" s="139">
        <v>2</v>
      </c>
      <c r="E78" s="139">
        <v>1</v>
      </c>
      <c r="F78" s="139">
        <v>3</v>
      </c>
      <c r="G78" s="139">
        <v>335</v>
      </c>
      <c r="H78" s="139">
        <v>271</v>
      </c>
      <c r="I78" s="139">
        <v>51</v>
      </c>
      <c r="J78" s="139">
        <v>12</v>
      </c>
      <c r="K78" s="139">
        <v>12</v>
      </c>
      <c r="L78" s="139">
        <v>2</v>
      </c>
      <c r="M78" s="139">
        <v>1.5</v>
      </c>
      <c r="N78" s="139">
        <v>10054</v>
      </c>
      <c r="O78" s="139">
        <v>8318</v>
      </c>
      <c r="P78" s="139">
        <v>10054</v>
      </c>
      <c r="Q78" s="139">
        <v>5661</v>
      </c>
      <c r="R78" s="139">
        <v>2648</v>
      </c>
      <c r="S78" s="139">
        <v>738</v>
      </c>
      <c r="T78" s="139">
        <v>563</v>
      </c>
      <c r="U78" s="139">
        <v>24038</v>
      </c>
      <c r="V78" s="139">
        <v>22550</v>
      </c>
      <c r="W78" s="139">
        <v>129</v>
      </c>
      <c r="X78" s="139">
        <v>143</v>
      </c>
      <c r="Y78" s="139">
        <v>534</v>
      </c>
      <c r="Z78" s="139">
        <v>12125</v>
      </c>
      <c r="AA78" s="139">
        <v>1854</v>
      </c>
      <c r="AB78" s="139">
        <v>13979</v>
      </c>
      <c r="AC78" s="139">
        <v>2617</v>
      </c>
      <c r="AD78" s="139">
        <v>4053</v>
      </c>
      <c r="AE78" s="139">
        <v>15468</v>
      </c>
      <c r="AF78" s="139">
        <v>2319</v>
      </c>
      <c r="AG78" s="139">
        <v>17787</v>
      </c>
      <c r="AH78" s="139">
        <v>2321</v>
      </c>
      <c r="AI78" s="139">
        <v>228</v>
      </c>
      <c r="AJ78" s="139">
        <v>5398</v>
      </c>
      <c r="AK78" s="139">
        <v>5761</v>
      </c>
      <c r="AL78" s="139">
        <v>865</v>
      </c>
      <c r="AM78" s="139">
        <v>5</v>
      </c>
      <c r="AN78" s="139">
        <v>0</v>
      </c>
      <c r="AO78" s="139">
        <v>91</v>
      </c>
      <c r="AP78" s="139">
        <v>1</v>
      </c>
      <c r="AQ78" s="140">
        <v>43</v>
      </c>
    </row>
    <row r="79" spans="1:43" s="133" customFormat="1" ht="12.75">
      <c r="A79" s="134" t="s">
        <v>373</v>
      </c>
      <c r="B79" s="138" t="s">
        <v>513</v>
      </c>
      <c r="C79" s="269">
        <v>17.983</v>
      </c>
      <c r="D79" s="139">
        <v>3</v>
      </c>
      <c r="E79" s="139">
        <v>1</v>
      </c>
      <c r="F79" s="139">
        <v>4</v>
      </c>
      <c r="G79" s="139">
        <v>1350</v>
      </c>
      <c r="H79" s="139">
        <v>295</v>
      </c>
      <c r="I79" s="139">
        <v>98</v>
      </c>
      <c r="J79" s="139">
        <v>19</v>
      </c>
      <c r="K79" s="139">
        <v>19</v>
      </c>
      <c r="L79" s="139">
        <v>12</v>
      </c>
      <c r="M79" s="139">
        <v>11.5</v>
      </c>
      <c r="N79" s="139">
        <v>43300</v>
      </c>
      <c r="O79" s="139">
        <v>36700</v>
      </c>
      <c r="P79" s="139">
        <v>43300</v>
      </c>
      <c r="Q79" s="139">
        <v>29000</v>
      </c>
      <c r="R79" s="139">
        <v>3613</v>
      </c>
      <c r="S79" s="139">
        <v>2368</v>
      </c>
      <c r="T79" s="139">
        <v>2012</v>
      </c>
      <c r="U79" s="139">
        <v>94655</v>
      </c>
      <c r="V79" s="139">
        <v>90604</v>
      </c>
      <c r="W79" s="139">
        <v>101</v>
      </c>
      <c r="X79" s="139">
        <v>101</v>
      </c>
      <c r="Y79" s="139">
        <v>3684</v>
      </c>
      <c r="Z79" s="139">
        <v>48510</v>
      </c>
      <c r="AA79" s="139">
        <v>197</v>
      </c>
      <c r="AB79" s="139">
        <v>48707</v>
      </c>
      <c r="AC79" s="139">
        <v>9143</v>
      </c>
      <c r="AD79" s="139">
        <v>19435</v>
      </c>
      <c r="AE79" s="139">
        <v>73562</v>
      </c>
      <c r="AF79" s="139">
        <v>1004</v>
      </c>
      <c r="AG79" s="139">
        <v>74566</v>
      </c>
      <c r="AH79" s="139">
        <v>17618</v>
      </c>
      <c r="AI79" s="139">
        <v>1110</v>
      </c>
      <c r="AJ79" s="139">
        <v>9140</v>
      </c>
      <c r="AK79" s="139">
        <v>12441</v>
      </c>
      <c r="AL79" s="139">
        <v>3980</v>
      </c>
      <c r="AM79" s="139">
        <v>5</v>
      </c>
      <c r="AN79" s="139">
        <v>0</v>
      </c>
      <c r="AO79" s="139">
        <v>179</v>
      </c>
      <c r="AP79" s="139">
        <v>16</v>
      </c>
      <c r="AQ79" s="140">
        <v>221</v>
      </c>
    </row>
    <row r="80" spans="1:43" s="133" customFormat="1" ht="12.75">
      <c r="A80" s="134" t="s">
        <v>375</v>
      </c>
      <c r="B80" s="138" t="s">
        <v>514</v>
      </c>
      <c r="C80" s="269">
        <v>10.791</v>
      </c>
      <c r="D80" s="139">
        <v>0</v>
      </c>
      <c r="E80" s="139">
        <v>1</v>
      </c>
      <c r="F80" s="139">
        <v>3</v>
      </c>
      <c r="G80" s="139">
        <v>1140</v>
      </c>
      <c r="H80" s="139">
        <v>239</v>
      </c>
      <c r="I80" s="139">
        <v>94</v>
      </c>
      <c r="J80" s="139">
        <v>9</v>
      </c>
      <c r="K80" s="139">
        <v>7</v>
      </c>
      <c r="L80" s="139">
        <v>7</v>
      </c>
      <c r="M80" s="139">
        <v>6.5</v>
      </c>
      <c r="N80" s="139">
        <v>35014</v>
      </c>
      <c r="O80" s="139">
        <v>33536</v>
      </c>
      <c r="P80" s="139">
        <v>35014</v>
      </c>
      <c r="Q80" s="139">
        <v>27418</v>
      </c>
      <c r="R80" s="139">
        <v>1971</v>
      </c>
      <c r="S80" s="139">
        <v>1203</v>
      </c>
      <c r="T80" s="139">
        <v>1062</v>
      </c>
      <c r="U80" s="139">
        <v>61595</v>
      </c>
      <c r="V80" s="139">
        <v>56793</v>
      </c>
      <c r="W80" s="139">
        <v>66</v>
      </c>
      <c r="X80" s="139">
        <v>66</v>
      </c>
      <c r="Y80" s="139">
        <v>2037</v>
      </c>
      <c r="Z80" s="139">
        <v>31571</v>
      </c>
      <c r="AA80" s="139">
        <v>0</v>
      </c>
      <c r="AB80" s="139">
        <v>31571</v>
      </c>
      <c r="AC80" s="139">
        <v>5258</v>
      </c>
      <c r="AD80" s="139">
        <v>2291</v>
      </c>
      <c r="AE80" s="139">
        <v>35175</v>
      </c>
      <c r="AF80" s="139">
        <v>0</v>
      </c>
      <c r="AG80" s="139">
        <v>35175</v>
      </c>
      <c r="AH80" s="139">
        <v>1673</v>
      </c>
      <c r="AI80" s="139">
        <v>382</v>
      </c>
      <c r="AJ80" s="139">
        <v>3033</v>
      </c>
      <c r="AK80" s="139">
        <v>5960</v>
      </c>
      <c r="AL80" s="139">
        <v>832</v>
      </c>
      <c r="AM80" s="139">
        <v>0</v>
      </c>
      <c r="AN80" s="139">
        <v>0</v>
      </c>
      <c r="AO80" s="139">
        <v>130</v>
      </c>
      <c r="AP80" s="139">
        <v>16</v>
      </c>
      <c r="AQ80" s="140">
        <v>84</v>
      </c>
    </row>
    <row r="81" spans="1:43" s="133" customFormat="1" ht="12.75">
      <c r="A81" s="134" t="s">
        <v>376</v>
      </c>
      <c r="B81" s="138" t="s">
        <v>515</v>
      </c>
      <c r="C81" s="269">
        <v>5.546</v>
      </c>
      <c r="D81" s="139">
        <v>0</v>
      </c>
      <c r="E81" s="139">
        <v>1</v>
      </c>
      <c r="F81" s="139">
        <v>1</v>
      </c>
      <c r="G81" s="139">
        <v>600</v>
      </c>
      <c r="H81" s="139">
        <v>244</v>
      </c>
      <c r="I81" s="139">
        <v>120</v>
      </c>
      <c r="J81" s="139">
        <v>11</v>
      </c>
      <c r="K81" s="139">
        <v>10</v>
      </c>
      <c r="L81" s="139">
        <v>2</v>
      </c>
      <c r="M81" s="139">
        <v>2</v>
      </c>
      <c r="N81" s="139">
        <v>14068</v>
      </c>
      <c r="O81" s="139">
        <v>13268</v>
      </c>
      <c r="P81" s="139">
        <v>14068</v>
      </c>
      <c r="Q81" s="139">
        <v>8086</v>
      </c>
      <c r="R81" s="139">
        <v>913</v>
      </c>
      <c r="S81" s="139">
        <v>375</v>
      </c>
      <c r="T81" s="139">
        <v>226</v>
      </c>
      <c r="U81" s="139">
        <v>31297</v>
      </c>
      <c r="V81" s="139">
        <v>29823</v>
      </c>
      <c r="W81" s="139">
        <v>55</v>
      </c>
      <c r="X81" s="139">
        <v>55</v>
      </c>
      <c r="Y81" s="139">
        <v>869</v>
      </c>
      <c r="Z81" s="139">
        <v>17793</v>
      </c>
      <c r="AA81" s="139">
        <v>0</v>
      </c>
      <c r="AB81" s="139">
        <v>17793</v>
      </c>
      <c r="AC81" s="139">
        <v>9685</v>
      </c>
      <c r="AD81" s="139">
        <v>3970</v>
      </c>
      <c r="AE81" s="139">
        <v>21725</v>
      </c>
      <c r="AF81" s="139">
        <v>0</v>
      </c>
      <c r="AG81" s="139">
        <v>21725</v>
      </c>
      <c r="AH81" s="139">
        <v>4100</v>
      </c>
      <c r="AI81" s="139">
        <v>421</v>
      </c>
      <c r="AJ81" s="139">
        <v>8820</v>
      </c>
      <c r="AK81" s="139">
        <v>7292</v>
      </c>
      <c r="AL81" s="139">
        <v>2555</v>
      </c>
      <c r="AM81" s="139">
        <v>0</v>
      </c>
      <c r="AN81" s="139">
        <v>4</v>
      </c>
      <c r="AO81" s="139">
        <v>27</v>
      </c>
      <c r="AP81" s="139">
        <v>8</v>
      </c>
      <c r="AQ81" s="140">
        <v>25</v>
      </c>
    </row>
    <row r="82" spans="1:43" s="118" customFormat="1" ht="12.75">
      <c r="A82" s="134" t="s">
        <v>259</v>
      </c>
      <c r="B82" s="141" t="s">
        <v>516</v>
      </c>
      <c r="C82" s="269"/>
      <c r="D82" s="142">
        <v>10</v>
      </c>
      <c r="E82" s="142">
        <v>1</v>
      </c>
      <c r="F82" s="142">
        <v>10</v>
      </c>
      <c r="G82" s="142">
        <v>755</v>
      </c>
      <c r="H82" s="142">
        <v>245</v>
      </c>
      <c r="I82" s="142">
        <v>50</v>
      </c>
      <c r="J82" s="142">
        <v>12</v>
      </c>
      <c r="K82" s="142">
        <v>12</v>
      </c>
      <c r="L82" s="142">
        <v>5</v>
      </c>
      <c r="M82" s="142">
        <v>5</v>
      </c>
      <c r="N82" s="142">
        <v>30522</v>
      </c>
      <c r="O82" s="142">
        <v>26555</v>
      </c>
      <c r="P82" s="142">
        <v>28001</v>
      </c>
      <c r="Q82" s="142">
        <v>15592</v>
      </c>
      <c r="R82" s="142">
        <v>3434</v>
      </c>
      <c r="S82" s="142">
        <v>1557</v>
      </c>
      <c r="T82" s="142">
        <v>1550</v>
      </c>
      <c r="U82" s="142">
        <v>38525</v>
      </c>
      <c r="V82" s="142">
        <v>37369</v>
      </c>
      <c r="W82" s="142">
        <v>166</v>
      </c>
      <c r="X82" s="142">
        <v>166</v>
      </c>
      <c r="Y82" s="142">
        <v>1101</v>
      </c>
      <c r="Z82" s="142">
        <v>31584</v>
      </c>
      <c r="AA82" s="142">
        <v>13329</v>
      </c>
      <c r="AB82" s="142">
        <v>44913</v>
      </c>
      <c r="AC82" s="142">
        <v>15625</v>
      </c>
      <c r="AD82" s="142">
        <v>17460</v>
      </c>
      <c r="AE82" s="142">
        <v>18773</v>
      </c>
      <c r="AF82" s="142">
        <v>2084</v>
      </c>
      <c r="AG82" s="142">
        <v>20857</v>
      </c>
      <c r="AH82" s="142">
        <v>10452</v>
      </c>
      <c r="AI82" s="142">
        <v>375</v>
      </c>
      <c r="AJ82" s="142">
        <v>12524</v>
      </c>
      <c r="AK82" s="142">
        <v>4733</v>
      </c>
      <c r="AL82" s="142">
        <v>3744</v>
      </c>
      <c r="AM82" s="142">
        <v>0</v>
      </c>
      <c r="AN82" s="142">
        <v>0</v>
      </c>
      <c r="AO82" s="142">
        <v>39</v>
      </c>
      <c r="AP82" s="142">
        <v>5</v>
      </c>
      <c r="AQ82" s="143">
        <v>43</v>
      </c>
    </row>
    <row r="83" spans="1:43" ht="12.75">
      <c r="A83" s="134" t="s">
        <v>377</v>
      </c>
      <c r="B83" s="141" t="s">
        <v>517</v>
      </c>
      <c r="C83" s="269"/>
      <c r="D83" s="142">
        <v>0</v>
      </c>
      <c r="E83" s="142">
        <v>1</v>
      </c>
      <c r="F83" s="142">
        <v>1</v>
      </c>
      <c r="G83" s="142">
        <v>400</v>
      </c>
      <c r="H83" s="142">
        <v>182</v>
      </c>
      <c r="I83" s="142">
        <v>30</v>
      </c>
      <c r="J83" s="142">
        <v>4</v>
      </c>
      <c r="K83" s="142">
        <v>4</v>
      </c>
      <c r="L83" s="142">
        <v>2</v>
      </c>
      <c r="M83" s="142">
        <v>2</v>
      </c>
      <c r="N83" s="142">
        <v>4104</v>
      </c>
      <c r="O83" s="142">
        <v>3000</v>
      </c>
      <c r="P83" s="142">
        <v>6722</v>
      </c>
      <c r="Q83" s="142">
        <v>5374</v>
      </c>
      <c r="R83" s="142">
        <v>756</v>
      </c>
      <c r="S83" s="142">
        <v>456</v>
      </c>
      <c r="T83" s="142">
        <v>334</v>
      </c>
      <c r="U83" s="142">
        <v>35790</v>
      </c>
      <c r="V83" s="142">
        <v>28214</v>
      </c>
      <c r="W83" s="142">
        <v>20</v>
      </c>
      <c r="X83" s="142">
        <v>20</v>
      </c>
      <c r="Y83" s="142">
        <v>864</v>
      </c>
      <c r="Z83" s="142">
        <v>1760</v>
      </c>
      <c r="AA83" s="142">
        <v>0</v>
      </c>
      <c r="AB83" s="142">
        <v>1760</v>
      </c>
      <c r="AC83" s="142">
        <v>680</v>
      </c>
      <c r="AD83" s="142">
        <v>32</v>
      </c>
      <c r="AE83" s="142">
        <v>5066</v>
      </c>
      <c r="AF83" s="142">
        <v>0</v>
      </c>
      <c r="AG83" s="142">
        <v>5066</v>
      </c>
      <c r="AH83" s="142">
        <v>1460</v>
      </c>
      <c r="AI83" s="142">
        <v>181</v>
      </c>
      <c r="AJ83" s="142">
        <v>798</v>
      </c>
      <c r="AK83" s="142">
        <v>801</v>
      </c>
      <c r="AL83" s="142">
        <v>232</v>
      </c>
      <c r="AM83" s="142">
        <v>0</v>
      </c>
      <c r="AN83" s="142">
        <v>0</v>
      </c>
      <c r="AO83" s="142">
        <v>4</v>
      </c>
      <c r="AP83" s="142">
        <v>0</v>
      </c>
      <c r="AQ83" s="143">
        <v>6</v>
      </c>
    </row>
    <row r="84" spans="1:43" ht="12.75">
      <c r="A84" s="134" t="s">
        <v>379</v>
      </c>
      <c r="B84" s="141" t="s">
        <v>518</v>
      </c>
      <c r="C84" s="269"/>
      <c r="D84" s="142">
        <v>10</v>
      </c>
      <c r="E84" s="142">
        <v>2</v>
      </c>
      <c r="F84" s="142">
        <v>11</v>
      </c>
      <c r="G84" s="142">
        <v>1155</v>
      </c>
      <c r="H84" s="142">
        <v>427</v>
      </c>
      <c r="I84" s="142">
        <v>80</v>
      </c>
      <c r="J84" s="142">
        <v>16</v>
      </c>
      <c r="K84" s="142">
        <v>16</v>
      </c>
      <c r="L84" s="142">
        <v>7</v>
      </c>
      <c r="M84" s="142">
        <v>7</v>
      </c>
      <c r="N84" s="142">
        <v>34626</v>
      </c>
      <c r="O84" s="142">
        <v>29555</v>
      </c>
      <c r="P84" s="142">
        <v>34723</v>
      </c>
      <c r="Q84" s="142">
        <v>20966</v>
      </c>
      <c r="R84" s="142">
        <v>4190</v>
      </c>
      <c r="S84" s="142">
        <v>2013</v>
      </c>
      <c r="T84" s="142">
        <v>1884</v>
      </c>
      <c r="U84" s="142">
        <v>74315</v>
      </c>
      <c r="V84" s="142">
        <v>65583</v>
      </c>
      <c r="W84" s="142">
        <v>186</v>
      </c>
      <c r="X84" s="142">
        <v>186</v>
      </c>
      <c r="Y84" s="142">
        <v>1965</v>
      </c>
      <c r="Z84" s="142">
        <v>33344</v>
      </c>
      <c r="AA84" s="142">
        <v>13329</v>
      </c>
      <c r="AB84" s="142">
        <v>46673</v>
      </c>
      <c r="AC84" s="142">
        <v>16305</v>
      </c>
      <c r="AD84" s="142">
        <v>17492</v>
      </c>
      <c r="AE84" s="142">
        <v>23839</v>
      </c>
      <c r="AF84" s="142">
        <v>2084</v>
      </c>
      <c r="AG84" s="142">
        <v>25923</v>
      </c>
      <c r="AH84" s="142">
        <v>11912</v>
      </c>
      <c r="AI84" s="142">
        <v>556</v>
      </c>
      <c r="AJ84" s="142">
        <v>13322</v>
      </c>
      <c r="AK84" s="142">
        <v>5534</v>
      </c>
      <c r="AL84" s="142">
        <v>3976</v>
      </c>
      <c r="AM84" s="142">
        <v>0</v>
      </c>
      <c r="AN84" s="142">
        <v>0</v>
      </c>
      <c r="AO84" s="142">
        <v>43</v>
      </c>
      <c r="AP84" s="142">
        <v>5</v>
      </c>
      <c r="AQ84" s="143">
        <v>49</v>
      </c>
    </row>
    <row r="85" spans="1:43" s="133" customFormat="1" ht="12.75">
      <c r="A85" s="134" t="s">
        <v>260</v>
      </c>
      <c r="B85" s="138" t="s">
        <v>519</v>
      </c>
      <c r="C85" s="269">
        <v>5.497</v>
      </c>
      <c r="D85" s="139">
        <v>10</v>
      </c>
      <c r="E85" s="139">
        <v>2</v>
      </c>
      <c r="F85" s="139">
        <v>11</v>
      </c>
      <c r="G85" s="139">
        <v>1155</v>
      </c>
      <c r="H85" s="139">
        <v>427</v>
      </c>
      <c r="I85" s="139">
        <v>80</v>
      </c>
      <c r="J85" s="139">
        <v>16</v>
      </c>
      <c r="K85" s="139">
        <v>16</v>
      </c>
      <c r="L85" s="139">
        <v>7</v>
      </c>
      <c r="M85" s="139">
        <v>7</v>
      </c>
      <c r="N85" s="139">
        <v>34626</v>
      </c>
      <c r="O85" s="139">
        <v>29555</v>
      </c>
      <c r="P85" s="139">
        <v>34723</v>
      </c>
      <c r="Q85" s="139">
        <v>20966</v>
      </c>
      <c r="R85" s="139">
        <v>4190</v>
      </c>
      <c r="S85" s="139">
        <v>2013</v>
      </c>
      <c r="T85" s="139">
        <v>1884</v>
      </c>
      <c r="U85" s="139">
        <v>74315</v>
      </c>
      <c r="V85" s="139">
        <v>65583</v>
      </c>
      <c r="W85" s="139">
        <v>186</v>
      </c>
      <c r="X85" s="139">
        <v>186</v>
      </c>
      <c r="Y85" s="139">
        <v>1965</v>
      </c>
      <c r="Z85" s="139">
        <v>33344</v>
      </c>
      <c r="AA85" s="139">
        <v>13329</v>
      </c>
      <c r="AB85" s="139">
        <v>46673</v>
      </c>
      <c r="AC85" s="139">
        <v>16305</v>
      </c>
      <c r="AD85" s="139">
        <v>17492</v>
      </c>
      <c r="AE85" s="139">
        <v>23839</v>
      </c>
      <c r="AF85" s="139">
        <v>2084</v>
      </c>
      <c r="AG85" s="139">
        <v>25923</v>
      </c>
      <c r="AH85" s="139">
        <v>11912</v>
      </c>
      <c r="AI85" s="139">
        <v>556</v>
      </c>
      <c r="AJ85" s="139">
        <v>13322</v>
      </c>
      <c r="AK85" s="139">
        <v>5534</v>
      </c>
      <c r="AL85" s="139">
        <v>3976</v>
      </c>
      <c r="AM85" s="139">
        <v>0</v>
      </c>
      <c r="AN85" s="139">
        <v>0</v>
      </c>
      <c r="AO85" s="139">
        <v>43</v>
      </c>
      <c r="AP85" s="139">
        <v>5</v>
      </c>
      <c r="AQ85" s="140">
        <v>49</v>
      </c>
    </row>
    <row r="86" spans="1:43" s="133" customFormat="1" ht="12.75">
      <c r="A86" s="134" t="s">
        <v>263</v>
      </c>
      <c r="B86" s="138" t="s">
        <v>520</v>
      </c>
      <c r="C86" s="269">
        <v>16.422</v>
      </c>
      <c r="D86" s="139">
        <v>0</v>
      </c>
      <c r="E86" s="139">
        <v>1</v>
      </c>
      <c r="F86" s="139">
        <v>1</v>
      </c>
      <c r="G86" s="139">
        <v>350</v>
      </c>
      <c r="H86" s="139">
        <v>300</v>
      </c>
      <c r="I86" s="139">
        <v>40</v>
      </c>
      <c r="J86" s="139">
        <v>6</v>
      </c>
      <c r="K86" s="139">
        <v>6</v>
      </c>
      <c r="L86" s="139">
        <v>5</v>
      </c>
      <c r="M86" s="139">
        <v>5</v>
      </c>
      <c r="N86" s="139">
        <v>18037</v>
      </c>
      <c r="O86" s="139">
        <v>17230</v>
      </c>
      <c r="P86" s="139">
        <v>18037</v>
      </c>
      <c r="Q86" s="139">
        <v>14395</v>
      </c>
      <c r="R86" s="139">
        <v>2237</v>
      </c>
      <c r="S86" s="139">
        <v>1100</v>
      </c>
      <c r="T86" s="139">
        <v>1100</v>
      </c>
      <c r="U86" s="139">
        <v>56083</v>
      </c>
      <c r="V86" s="139">
        <v>53103</v>
      </c>
      <c r="W86" s="139">
        <v>55</v>
      </c>
      <c r="X86" s="139">
        <v>55</v>
      </c>
      <c r="Y86" s="139">
        <v>1351</v>
      </c>
      <c r="Z86" s="139">
        <v>13884</v>
      </c>
      <c r="AA86" s="139">
        <v>0</v>
      </c>
      <c r="AB86" s="139">
        <v>13884</v>
      </c>
      <c r="AC86" s="139">
        <v>3600</v>
      </c>
      <c r="AD86" s="139">
        <v>1900</v>
      </c>
      <c r="AE86" s="139">
        <v>40756</v>
      </c>
      <c r="AF86" s="139">
        <v>0</v>
      </c>
      <c r="AG86" s="139">
        <v>40756</v>
      </c>
      <c r="AH86" s="139">
        <v>13137</v>
      </c>
      <c r="AI86" s="139">
        <v>794</v>
      </c>
      <c r="AJ86" s="139">
        <v>7694</v>
      </c>
      <c r="AK86" s="139">
        <v>18716</v>
      </c>
      <c r="AL86" s="139">
        <v>4901</v>
      </c>
      <c r="AM86" s="139">
        <v>36</v>
      </c>
      <c r="AN86" s="139">
        <v>0</v>
      </c>
      <c r="AO86" s="139">
        <v>25</v>
      </c>
      <c r="AP86" s="139">
        <v>0</v>
      </c>
      <c r="AQ86" s="140">
        <v>61</v>
      </c>
    </row>
    <row r="87" spans="1:43" s="118" customFormat="1" ht="12.75">
      <c r="A87" s="134" t="s">
        <v>427</v>
      </c>
      <c r="B87" s="141" t="s">
        <v>521</v>
      </c>
      <c r="C87" s="269"/>
      <c r="D87" s="142">
        <v>30</v>
      </c>
      <c r="E87" s="142">
        <v>2</v>
      </c>
      <c r="F87" s="142">
        <v>17</v>
      </c>
      <c r="G87" s="142">
        <v>7911</v>
      </c>
      <c r="H87" s="142">
        <v>384</v>
      </c>
      <c r="I87" s="142">
        <v>1330</v>
      </c>
      <c r="J87" s="142">
        <v>118</v>
      </c>
      <c r="K87" s="142">
        <v>83</v>
      </c>
      <c r="L87" s="142">
        <v>90</v>
      </c>
      <c r="M87" s="142">
        <v>89.15</v>
      </c>
      <c r="N87" s="142">
        <v>453109</v>
      </c>
      <c r="O87" s="142">
        <v>388264</v>
      </c>
      <c r="P87" s="142">
        <v>446845</v>
      </c>
      <c r="Q87" s="142">
        <v>314545</v>
      </c>
      <c r="R87" s="142">
        <v>31733</v>
      </c>
      <c r="S87" s="142">
        <v>16775</v>
      </c>
      <c r="T87" s="142">
        <v>13995</v>
      </c>
      <c r="U87" s="142">
        <v>595668</v>
      </c>
      <c r="V87" s="142">
        <v>498441</v>
      </c>
      <c r="W87" s="142">
        <v>456</v>
      </c>
      <c r="X87" s="142">
        <v>769</v>
      </c>
      <c r="Y87" s="142">
        <v>27135</v>
      </c>
      <c r="Z87" s="142">
        <v>521254</v>
      </c>
      <c r="AA87" s="142">
        <v>0</v>
      </c>
      <c r="AB87" s="142">
        <v>521254</v>
      </c>
      <c r="AC87" s="142">
        <v>34829</v>
      </c>
      <c r="AD87" s="142">
        <v>263531</v>
      </c>
      <c r="AE87" s="142">
        <v>643014</v>
      </c>
      <c r="AF87" s="142">
        <v>0</v>
      </c>
      <c r="AG87" s="142">
        <v>643014</v>
      </c>
      <c r="AH87" s="142">
        <v>581947</v>
      </c>
      <c r="AI87" s="142">
        <v>10371</v>
      </c>
      <c r="AJ87" s="142">
        <v>107692</v>
      </c>
      <c r="AK87" s="142">
        <v>165206</v>
      </c>
      <c r="AL87" s="142">
        <v>105498</v>
      </c>
      <c r="AM87" s="142">
        <v>1095</v>
      </c>
      <c r="AN87" s="142">
        <v>160</v>
      </c>
      <c r="AO87" s="142">
        <v>227</v>
      </c>
      <c r="AP87" s="142">
        <v>31</v>
      </c>
      <c r="AQ87" s="143">
        <v>1043</v>
      </c>
    </row>
    <row r="88" spans="1:43" ht="12.75">
      <c r="A88" s="134" t="s">
        <v>381</v>
      </c>
      <c r="B88" s="141" t="s">
        <v>522</v>
      </c>
      <c r="C88" s="269"/>
      <c r="D88" s="142">
        <v>0</v>
      </c>
      <c r="E88" s="142">
        <v>5</v>
      </c>
      <c r="F88" s="142">
        <v>70</v>
      </c>
      <c r="G88" s="142">
        <v>18409</v>
      </c>
      <c r="H88" s="142">
        <v>1228</v>
      </c>
      <c r="I88" s="142">
        <v>1577</v>
      </c>
      <c r="J88" s="142">
        <v>315</v>
      </c>
      <c r="K88" s="142">
        <v>278</v>
      </c>
      <c r="L88" s="142">
        <v>163</v>
      </c>
      <c r="M88" s="142">
        <v>157.57</v>
      </c>
      <c r="N88" s="142">
        <v>3737</v>
      </c>
      <c r="O88" s="142">
        <v>3640</v>
      </c>
      <c r="P88" s="142">
        <v>3737</v>
      </c>
      <c r="Q88" s="142">
        <v>3690</v>
      </c>
      <c r="R88" s="142">
        <v>358259</v>
      </c>
      <c r="S88" s="142">
        <v>197646</v>
      </c>
      <c r="T88" s="142">
        <v>41791</v>
      </c>
      <c r="U88" s="142">
        <v>6350079</v>
      </c>
      <c r="V88" s="142">
        <v>3356684</v>
      </c>
      <c r="W88" s="142">
        <v>7215</v>
      </c>
      <c r="X88" s="142">
        <v>8391</v>
      </c>
      <c r="Y88" s="142">
        <v>52113</v>
      </c>
      <c r="Z88" s="142">
        <v>1982835</v>
      </c>
      <c r="AA88" s="142">
        <v>0</v>
      </c>
      <c r="AB88" s="142">
        <v>1982835</v>
      </c>
      <c r="AC88" s="142">
        <v>1320551</v>
      </c>
      <c r="AD88" s="142">
        <v>1315522</v>
      </c>
      <c r="AE88" s="142">
        <v>669162</v>
      </c>
      <c r="AF88" s="142">
        <v>0</v>
      </c>
      <c r="AG88" s="142">
        <v>669162</v>
      </c>
      <c r="AH88" s="142">
        <v>769162</v>
      </c>
      <c r="AI88" s="142">
        <v>120</v>
      </c>
      <c r="AJ88" s="142">
        <v>2812</v>
      </c>
      <c r="AK88" s="142">
        <v>6093</v>
      </c>
      <c r="AL88" s="142">
        <v>1763</v>
      </c>
      <c r="AM88" s="142">
        <v>10278</v>
      </c>
      <c r="AN88" s="142">
        <v>2209</v>
      </c>
      <c r="AO88" s="142">
        <v>1255</v>
      </c>
      <c r="AP88" s="142">
        <v>780</v>
      </c>
      <c r="AQ88" s="143">
        <v>124</v>
      </c>
    </row>
    <row r="89" spans="1:43" ht="12.75">
      <c r="A89" s="134" t="s">
        <v>265</v>
      </c>
      <c r="B89" s="141" t="s">
        <v>523</v>
      </c>
      <c r="C89" s="269"/>
      <c r="D89" s="142">
        <v>30</v>
      </c>
      <c r="E89" s="142">
        <v>7</v>
      </c>
      <c r="F89" s="142">
        <v>87</v>
      </c>
      <c r="G89" s="142">
        <v>26320</v>
      </c>
      <c r="H89" s="142">
        <v>1612</v>
      </c>
      <c r="I89" s="142">
        <v>2907</v>
      </c>
      <c r="J89" s="142">
        <v>433</v>
      </c>
      <c r="K89" s="142">
        <v>361</v>
      </c>
      <c r="L89" s="142">
        <v>253</v>
      </c>
      <c r="M89" s="142">
        <v>246.72</v>
      </c>
      <c r="N89" s="142">
        <v>456846</v>
      </c>
      <c r="O89" s="142">
        <v>391904</v>
      </c>
      <c r="P89" s="142">
        <v>450582</v>
      </c>
      <c r="Q89" s="142">
        <v>318235</v>
      </c>
      <c r="R89" s="142">
        <v>389992</v>
      </c>
      <c r="S89" s="142">
        <v>214421</v>
      </c>
      <c r="T89" s="142">
        <v>55786</v>
      </c>
      <c r="U89" s="142">
        <v>6945747</v>
      </c>
      <c r="V89" s="142">
        <v>3855125</v>
      </c>
      <c r="W89" s="142">
        <v>7671</v>
      </c>
      <c r="X89" s="142">
        <v>9160</v>
      </c>
      <c r="Y89" s="142">
        <v>79248</v>
      </c>
      <c r="Z89" s="142">
        <v>2504089</v>
      </c>
      <c r="AA89" s="142">
        <v>0</v>
      </c>
      <c r="AB89" s="142">
        <v>2504089</v>
      </c>
      <c r="AC89" s="142">
        <v>1355380</v>
      </c>
      <c r="AD89" s="142">
        <v>1579053</v>
      </c>
      <c r="AE89" s="142">
        <v>1312176</v>
      </c>
      <c r="AF89" s="142">
        <v>0</v>
      </c>
      <c r="AG89" s="142">
        <v>1312176</v>
      </c>
      <c r="AH89" s="142">
        <v>1351109</v>
      </c>
      <c r="AI89" s="142">
        <v>10491</v>
      </c>
      <c r="AJ89" s="142">
        <v>110504</v>
      </c>
      <c r="AK89" s="142">
        <v>171299</v>
      </c>
      <c r="AL89" s="142">
        <v>107261</v>
      </c>
      <c r="AM89" s="142">
        <v>11373</v>
      </c>
      <c r="AN89" s="142">
        <v>2369</v>
      </c>
      <c r="AO89" s="142">
        <v>1482</v>
      </c>
      <c r="AP89" s="142">
        <v>811</v>
      </c>
      <c r="AQ89" s="143">
        <v>1167</v>
      </c>
    </row>
    <row r="90" spans="1:43" ht="12.75">
      <c r="A90" s="134" t="s">
        <v>268</v>
      </c>
      <c r="B90" s="141" t="s">
        <v>524</v>
      </c>
      <c r="C90" s="269"/>
      <c r="D90" s="142">
        <v>0</v>
      </c>
      <c r="E90" s="142">
        <v>12</v>
      </c>
      <c r="F90" s="142">
        <v>14</v>
      </c>
      <c r="G90" s="142">
        <v>5147</v>
      </c>
      <c r="H90" s="142">
        <v>2725</v>
      </c>
      <c r="I90" s="142">
        <v>194</v>
      </c>
      <c r="J90" s="142">
        <v>23</v>
      </c>
      <c r="K90" s="142">
        <v>20</v>
      </c>
      <c r="L90" s="142">
        <v>22</v>
      </c>
      <c r="M90" s="142">
        <v>15.15</v>
      </c>
      <c r="N90" s="142">
        <v>12249</v>
      </c>
      <c r="O90" s="142">
        <v>10942</v>
      </c>
      <c r="P90" s="142">
        <v>31389</v>
      </c>
      <c r="Q90" s="142">
        <v>8742</v>
      </c>
      <c r="R90" s="142">
        <v>348939</v>
      </c>
      <c r="S90" s="142">
        <v>7165</v>
      </c>
      <c r="T90" s="142">
        <v>6781</v>
      </c>
      <c r="U90" s="142">
        <v>231469</v>
      </c>
      <c r="V90" s="142">
        <v>211042</v>
      </c>
      <c r="W90" s="142">
        <v>410</v>
      </c>
      <c r="X90" s="142">
        <v>538</v>
      </c>
      <c r="Y90" s="142">
        <v>5318</v>
      </c>
      <c r="Z90" s="142">
        <v>25814</v>
      </c>
      <c r="AA90" s="142">
        <v>0</v>
      </c>
      <c r="AB90" s="142">
        <v>25814</v>
      </c>
      <c r="AC90" s="142">
        <v>11223</v>
      </c>
      <c r="AD90" s="142">
        <v>661</v>
      </c>
      <c r="AE90" s="142">
        <v>34900</v>
      </c>
      <c r="AF90" s="142">
        <v>0</v>
      </c>
      <c r="AG90" s="142">
        <v>34900</v>
      </c>
      <c r="AH90" s="142">
        <v>14288</v>
      </c>
      <c r="AI90" s="142">
        <v>0</v>
      </c>
      <c r="AJ90" s="142">
        <v>0</v>
      </c>
      <c r="AK90" s="142">
        <v>0</v>
      </c>
      <c r="AL90" s="142">
        <v>0</v>
      </c>
      <c r="AM90" s="142">
        <v>106</v>
      </c>
      <c r="AN90" s="142">
        <v>25</v>
      </c>
      <c r="AO90" s="142">
        <v>36</v>
      </c>
      <c r="AP90" s="142">
        <v>41</v>
      </c>
      <c r="AQ90" s="143">
        <v>27</v>
      </c>
    </row>
    <row r="91" spans="1:43" s="133" customFormat="1" ht="12.75">
      <c r="A91" s="134" t="s">
        <v>384</v>
      </c>
      <c r="B91" s="138" t="s">
        <v>525</v>
      </c>
      <c r="C91" s="269">
        <v>204.124</v>
      </c>
      <c r="D91" s="139">
        <v>30</v>
      </c>
      <c r="E91" s="139">
        <v>19</v>
      </c>
      <c r="F91" s="139">
        <v>101</v>
      </c>
      <c r="G91" s="139">
        <v>31467</v>
      </c>
      <c r="H91" s="139">
        <v>4337</v>
      </c>
      <c r="I91" s="139">
        <v>3101</v>
      </c>
      <c r="J91" s="139">
        <v>456</v>
      </c>
      <c r="K91" s="139">
        <v>381</v>
      </c>
      <c r="L91" s="139">
        <v>275</v>
      </c>
      <c r="M91" s="139">
        <v>261.87</v>
      </c>
      <c r="N91" s="139">
        <v>469095</v>
      </c>
      <c r="O91" s="139">
        <v>402846</v>
      </c>
      <c r="P91" s="139">
        <v>481971</v>
      </c>
      <c r="Q91" s="139">
        <v>326977</v>
      </c>
      <c r="R91" s="139">
        <v>738931</v>
      </c>
      <c r="S91" s="139">
        <v>221586</v>
      </c>
      <c r="T91" s="139">
        <v>62567</v>
      </c>
      <c r="U91" s="139">
        <v>7177216</v>
      </c>
      <c r="V91" s="139">
        <v>4066167</v>
      </c>
      <c r="W91" s="139">
        <v>8081</v>
      </c>
      <c r="X91" s="139">
        <v>9698</v>
      </c>
      <c r="Y91" s="139">
        <v>84566</v>
      </c>
      <c r="Z91" s="139">
        <v>2529903</v>
      </c>
      <c r="AA91" s="139">
        <v>0</v>
      </c>
      <c r="AB91" s="139">
        <v>2529903</v>
      </c>
      <c r="AC91" s="139">
        <v>1366603</v>
      </c>
      <c r="AD91" s="139">
        <v>1579714</v>
      </c>
      <c r="AE91" s="139">
        <v>1347076</v>
      </c>
      <c r="AF91" s="139">
        <v>0</v>
      </c>
      <c r="AG91" s="139">
        <v>1347076</v>
      </c>
      <c r="AH91" s="139">
        <v>1365397</v>
      </c>
      <c r="AI91" s="139">
        <v>10491</v>
      </c>
      <c r="AJ91" s="139">
        <v>110504</v>
      </c>
      <c r="AK91" s="139">
        <v>171299</v>
      </c>
      <c r="AL91" s="139">
        <v>107261</v>
      </c>
      <c r="AM91" s="139">
        <v>11479</v>
      </c>
      <c r="AN91" s="139">
        <v>2394</v>
      </c>
      <c r="AO91" s="139">
        <v>1518</v>
      </c>
      <c r="AP91" s="139">
        <v>852</v>
      </c>
      <c r="AQ91" s="140">
        <v>1194</v>
      </c>
    </row>
    <row r="92" spans="1:43" s="133" customFormat="1" ht="12.75">
      <c r="A92" s="134" t="s">
        <v>273</v>
      </c>
      <c r="B92" s="138" t="s">
        <v>526</v>
      </c>
      <c r="C92" s="269">
        <v>4.481</v>
      </c>
      <c r="D92" s="139">
        <v>0</v>
      </c>
      <c r="E92" s="139">
        <v>1</v>
      </c>
      <c r="F92" s="139">
        <v>1</v>
      </c>
      <c r="G92" s="139">
        <v>907</v>
      </c>
      <c r="H92" s="139">
        <v>312</v>
      </c>
      <c r="I92" s="139">
        <v>20</v>
      </c>
      <c r="J92" s="139">
        <v>10</v>
      </c>
      <c r="K92" s="139">
        <v>10</v>
      </c>
      <c r="L92" s="139">
        <v>2</v>
      </c>
      <c r="M92" s="139">
        <v>2</v>
      </c>
      <c r="N92" s="139">
        <v>0</v>
      </c>
      <c r="O92" s="139">
        <v>0</v>
      </c>
      <c r="P92" s="139">
        <v>0</v>
      </c>
      <c r="Q92" s="139">
        <v>0</v>
      </c>
      <c r="R92" s="139">
        <v>644</v>
      </c>
      <c r="S92" s="139">
        <v>273</v>
      </c>
      <c r="T92" s="139">
        <v>273</v>
      </c>
      <c r="U92" s="139">
        <v>20052</v>
      </c>
      <c r="V92" s="139">
        <v>19839</v>
      </c>
      <c r="W92" s="139">
        <v>30</v>
      </c>
      <c r="X92" s="139">
        <v>30</v>
      </c>
      <c r="Y92" s="139">
        <v>720</v>
      </c>
      <c r="Z92" s="139">
        <v>10053</v>
      </c>
      <c r="AA92" s="139">
        <v>0</v>
      </c>
      <c r="AB92" s="139">
        <v>10053</v>
      </c>
      <c r="AC92" s="139">
        <v>7074</v>
      </c>
      <c r="AD92" s="139">
        <v>37</v>
      </c>
      <c r="AE92" s="139">
        <v>11671</v>
      </c>
      <c r="AF92" s="139">
        <v>0</v>
      </c>
      <c r="AG92" s="139">
        <v>11671</v>
      </c>
      <c r="AH92" s="139">
        <v>7124</v>
      </c>
      <c r="AI92" s="139">
        <v>255</v>
      </c>
      <c r="AJ92" s="139">
        <v>3221</v>
      </c>
      <c r="AK92" s="139">
        <v>3063</v>
      </c>
      <c r="AL92" s="139">
        <v>1714</v>
      </c>
      <c r="AM92" s="139">
        <v>0</v>
      </c>
      <c r="AN92" s="139">
        <v>0</v>
      </c>
      <c r="AO92" s="139">
        <v>5</v>
      </c>
      <c r="AP92" s="139">
        <v>0</v>
      </c>
      <c r="AQ92" s="140">
        <v>10</v>
      </c>
    </row>
    <row r="93" spans="1:43" s="133" customFormat="1" ht="12.75">
      <c r="A93" s="134" t="s">
        <v>274</v>
      </c>
      <c r="B93" s="138" t="s">
        <v>527</v>
      </c>
      <c r="C93" s="269">
        <v>9.235</v>
      </c>
      <c r="D93" s="139">
        <v>0</v>
      </c>
      <c r="E93" s="139">
        <v>1</v>
      </c>
      <c r="F93" s="139">
        <v>1</v>
      </c>
      <c r="G93" s="139">
        <v>231</v>
      </c>
      <c r="H93" s="139">
        <v>232</v>
      </c>
      <c r="I93" s="139">
        <v>60</v>
      </c>
      <c r="J93" s="139">
        <v>6</v>
      </c>
      <c r="K93" s="139">
        <v>4</v>
      </c>
      <c r="L93" s="139">
        <v>3</v>
      </c>
      <c r="M93" s="139">
        <v>3</v>
      </c>
      <c r="N93" s="139">
        <v>0</v>
      </c>
      <c r="O93" s="139">
        <v>0</v>
      </c>
      <c r="P93" s="139">
        <v>0</v>
      </c>
      <c r="Q93" s="139">
        <v>0</v>
      </c>
      <c r="R93" s="139">
        <v>1900</v>
      </c>
      <c r="S93" s="139">
        <v>897</v>
      </c>
      <c r="T93" s="139">
        <v>723</v>
      </c>
      <c r="U93" s="139">
        <v>32379</v>
      </c>
      <c r="V93" s="139">
        <v>30873</v>
      </c>
      <c r="W93" s="139">
        <v>104</v>
      </c>
      <c r="X93" s="139">
        <v>106</v>
      </c>
      <c r="Y93" s="139">
        <v>1400</v>
      </c>
      <c r="Z93" s="139">
        <v>15874</v>
      </c>
      <c r="AA93" s="139">
        <v>0</v>
      </c>
      <c r="AB93" s="139">
        <v>15874</v>
      </c>
      <c r="AC93" s="139">
        <v>2413</v>
      </c>
      <c r="AD93" s="139">
        <v>653</v>
      </c>
      <c r="AE93" s="139">
        <v>20866</v>
      </c>
      <c r="AF93" s="139">
        <v>0</v>
      </c>
      <c r="AG93" s="139">
        <v>20866</v>
      </c>
      <c r="AH93" s="139">
        <v>8911</v>
      </c>
      <c r="AI93" s="139">
        <v>454</v>
      </c>
      <c r="AJ93" s="139">
        <v>5776</v>
      </c>
      <c r="AK93" s="139">
        <v>5672</v>
      </c>
      <c r="AL93" s="139">
        <v>3932</v>
      </c>
      <c r="AM93" s="139">
        <v>8</v>
      </c>
      <c r="AN93" s="139">
        <v>0</v>
      </c>
      <c r="AO93" s="139">
        <v>44</v>
      </c>
      <c r="AP93" s="139">
        <v>24</v>
      </c>
      <c r="AQ93" s="140">
        <v>77</v>
      </c>
    </row>
    <row r="94" spans="1:43" s="133" customFormat="1" ht="12.75">
      <c r="A94" s="134" t="s">
        <v>385</v>
      </c>
      <c r="B94" s="138" t="s">
        <v>528</v>
      </c>
      <c r="C94" s="269">
        <v>8.459</v>
      </c>
      <c r="D94" s="139">
        <v>0</v>
      </c>
      <c r="E94" s="139">
        <v>1</v>
      </c>
      <c r="F94" s="139">
        <v>1</v>
      </c>
      <c r="G94" s="139">
        <v>240</v>
      </c>
      <c r="H94" s="139">
        <v>303</v>
      </c>
      <c r="I94" s="139">
        <v>67</v>
      </c>
      <c r="J94" s="139">
        <v>7</v>
      </c>
      <c r="K94" s="139">
        <v>6</v>
      </c>
      <c r="L94" s="139">
        <v>4</v>
      </c>
      <c r="M94" s="139">
        <v>4</v>
      </c>
      <c r="N94" s="139">
        <v>14264</v>
      </c>
      <c r="O94" s="139">
        <v>12387</v>
      </c>
      <c r="P94" s="139">
        <v>14264</v>
      </c>
      <c r="Q94" s="139">
        <v>9436</v>
      </c>
      <c r="R94" s="139">
        <v>2208</v>
      </c>
      <c r="S94" s="139">
        <v>952</v>
      </c>
      <c r="T94" s="139">
        <v>921</v>
      </c>
      <c r="U94" s="139">
        <v>37712</v>
      </c>
      <c r="V94" s="139">
        <v>36679</v>
      </c>
      <c r="W94" s="139">
        <v>72</v>
      </c>
      <c r="X94" s="139">
        <v>72</v>
      </c>
      <c r="Y94" s="139">
        <v>2184</v>
      </c>
      <c r="Z94" s="139">
        <v>20275</v>
      </c>
      <c r="AA94" s="139">
        <v>0</v>
      </c>
      <c r="AB94" s="139">
        <v>20275</v>
      </c>
      <c r="AC94" s="139">
        <v>15800</v>
      </c>
      <c r="AD94" s="139">
        <v>2123</v>
      </c>
      <c r="AE94" s="139">
        <v>23936</v>
      </c>
      <c r="AF94" s="139">
        <v>0</v>
      </c>
      <c r="AG94" s="139">
        <v>23936</v>
      </c>
      <c r="AH94" s="139">
        <v>14404</v>
      </c>
      <c r="AI94" s="139">
        <v>764</v>
      </c>
      <c r="AJ94" s="139">
        <v>7096</v>
      </c>
      <c r="AK94" s="139">
        <v>8377</v>
      </c>
      <c r="AL94" s="139">
        <v>5040</v>
      </c>
      <c r="AM94" s="139">
        <v>14</v>
      </c>
      <c r="AN94" s="139">
        <v>4</v>
      </c>
      <c r="AO94" s="139">
        <v>91</v>
      </c>
      <c r="AP94" s="139">
        <v>8</v>
      </c>
      <c r="AQ94" s="140">
        <v>45</v>
      </c>
    </row>
    <row r="95" spans="1:43" s="133" customFormat="1" ht="12.75">
      <c r="A95" s="134" t="s">
        <v>387</v>
      </c>
      <c r="B95" s="138" t="s">
        <v>529</v>
      </c>
      <c r="C95" s="269">
        <v>4.922</v>
      </c>
      <c r="D95" s="139">
        <v>27</v>
      </c>
      <c r="E95" s="139">
        <v>1</v>
      </c>
      <c r="F95" s="139">
        <v>28</v>
      </c>
      <c r="G95" s="139">
        <v>2844</v>
      </c>
      <c r="H95" s="139">
        <v>269</v>
      </c>
      <c r="I95" s="139">
        <v>64</v>
      </c>
      <c r="J95" s="139">
        <v>36</v>
      </c>
      <c r="K95" s="139">
        <v>30</v>
      </c>
      <c r="L95" s="139">
        <v>11</v>
      </c>
      <c r="M95" s="139">
        <v>11</v>
      </c>
      <c r="N95" s="139">
        <v>51905</v>
      </c>
      <c r="O95" s="139">
        <v>47865</v>
      </c>
      <c r="P95" s="139">
        <v>51641</v>
      </c>
      <c r="Q95" s="139">
        <v>30941</v>
      </c>
      <c r="R95" s="139">
        <v>7839</v>
      </c>
      <c r="S95" s="139">
        <v>9419</v>
      </c>
      <c r="T95" s="139">
        <v>9346</v>
      </c>
      <c r="U95" s="139">
        <v>253373</v>
      </c>
      <c r="V95" s="139">
        <v>244658</v>
      </c>
      <c r="W95" s="139">
        <v>133</v>
      </c>
      <c r="X95" s="139">
        <v>135</v>
      </c>
      <c r="Y95" s="139">
        <v>3088</v>
      </c>
      <c r="Z95" s="139">
        <v>23718</v>
      </c>
      <c r="AA95" s="139">
        <v>19369</v>
      </c>
      <c r="AB95" s="139">
        <v>43087</v>
      </c>
      <c r="AC95" s="139">
        <v>3683</v>
      </c>
      <c r="AD95" s="139">
        <v>7685</v>
      </c>
      <c r="AE95" s="139">
        <v>39154</v>
      </c>
      <c r="AF95" s="139">
        <v>20327</v>
      </c>
      <c r="AG95" s="139">
        <v>59481</v>
      </c>
      <c r="AH95" s="139">
        <v>11953</v>
      </c>
      <c r="AI95" s="139">
        <v>1210</v>
      </c>
      <c r="AJ95" s="139">
        <v>11953</v>
      </c>
      <c r="AK95" s="139">
        <v>18720</v>
      </c>
      <c r="AL95" s="139">
        <v>11665</v>
      </c>
      <c r="AM95" s="139">
        <v>9</v>
      </c>
      <c r="AN95" s="139">
        <v>0</v>
      </c>
      <c r="AO95" s="139">
        <v>225</v>
      </c>
      <c r="AP95" s="139">
        <v>32</v>
      </c>
      <c r="AQ95" s="140">
        <v>93</v>
      </c>
    </row>
    <row r="96" spans="1:43" s="118" customFormat="1" ht="12.75">
      <c r="A96" s="134" t="s">
        <v>275</v>
      </c>
      <c r="B96" s="141" t="s">
        <v>530</v>
      </c>
      <c r="C96" s="269"/>
      <c r="D96" s="142">
        <v>12</v>
      </c>
      <c r="E96" s="142">
        <v>1</v>
      </c>
      <c r="F96" s="142">
        <v>2</v>
      </c>
      <c r="G96" s="142">
        <v>1126</v>
      </c>
      <c r="H96" s="142">
        <v>230</v>
      </c>
      <c r="I96" s="142">
        <v>210</v>
      </c>
      <c r="J96" s="142">
        <v>28</v>
      </c>
      <c r="K96" s="142">
        <v>26</v>
      </c>
      <c r="L96" s="142">
        <v>6</v>
      </c>
      <c r="M96" s="142">
        <v>6</v>
      </c>
      <c r="N96" s="142">
        <v>35153</v>
      </c>
      <c r="O96" s="142">
        <v>32042</v>
      </c>
      <c r="P96" s="142">
        <v>35083</v>
      </c>
      <c r="Q96" s="142">
        <v>25142</v>
      </c>
      <c r="R96" s="142">
        <v>4649</v>
      </c>
      <c r="S96" s="142">
        <v>2496</v>
      </c>
      <c r="T96" s="142">
        <v>2167</v>
      </c>
      <c r="U96" s="142">
        <v>86585</v>
      </c>
      <c r="V96" s="142">
        <v>80365</v>
      </c>
      <c r="W96" s="142">
        <v>140</v>
      </c>
      <c r="X96" s="142">
        <v>142</v>
      </c>
      <c r="Y96" s="142">
        <v>3173</v>
      </c>
      <c r="Z96" s="142">
        <v>42574</v>
      </c>
      <c r="AA96" s="142">
        <v>6651</v>
      </c>
      <c r="AB96" s="142">
        <v>49225</v>
      </c>
      <c r="AC96" s="142">
        <v>11686</v>
      </c>
      <c r="AD96" s="142">
        <v>10456</v>
      </c>
      <c r="AE96" s="142">
        <v>45299</v>
      </c>
      <c r="AF96" s="142">
        <v>12727</v>
      </c>
      <c r="AG96" s="142">
        <v>58026</v>
      </c>
      <c r="AH96" s="142">
        <v>15593</v>
      </c>
      <c r="AI96" s="142">
        <v>1392</v>
      </c>
      <c r="AJ96" s="142">
        <v>15750</v>
      </c>
      <c r="AK96" s="142">
        <v>9329</v>
      </c>
      <c r="AL96" s="142">
        <v>5943</v>
      </c>
      <c r="AM96" s="142">
        <v>11</v>
      </c>
      <c r="AN96" s="142">
        <v>0</v>
      </c>
      <c r="AO96" s="142">
        <v>157</v>
      </c>
      <c r="AP96" s="142">
        <v>84</v>
      </c>
      <c r="AQ96" s="143">
        <v>75</v>
      </c>
    </row>
    <row r="97" spans="1:43" ht="12.75">
      <c r="A97" s="134" t="s">
        <v>276</v>
      </c>
      <c r="B97" s="141" t="s">
        <v>531</v>
      </c>
      <c r="C97" s="269"/>
      <c r="D97" s="142">
        <v>0</v>
      </c>
      <c r="E97" s="142">
        <v>1</v>
      </c>
      <c r="F97" s="142">
        <v>1</v>
      </c>
      <c r="G97" s="142">
        <v>50</v>
      </c>
      <c r="H97" s="142">
        <v>221</v>
      </c>
      <c r="I97" s="142">
        <v>10</v>
      </c>
      <c r="J97" s="142">
        <v>1</v>
      </c>
      <c r="K97" s="142">
        <v>1</v>
      </c>
      <c r="L97" s="142">
        <v>1</v>
      </c>
      <c r="M97" s="142">
        <v>1</v>
      </c>
      <c r="N97" s="142">
        <v>0</v>
      </c>
      <c r="O97" s="142">
        <v>0</v>
      </c>
      <c r="P97" s="142">
        <v>0</v>
      </c>
      <c r="Q97" s="142">
        <v>0</v>
      </c>
      <c r="R97" s="142">
        <v>605</v>
      </c>
      <c r="S97" s="142">
        <v>28</v>
      </c>
      <c r="T97" s="142">
        <v>28</v>
      </c>
      <c r="U97" s="142">
        <v>5094</v>
      </c>
      <c r="V97" s="142">
        <v>4548</v>
      </c>
      <c r="W97" s="142">
        <v>23</v>
      </c>
      <c r="X97" s="142">
        <v>43</v>
      </c>
      <c r="Y97" s="142">
        <v>86</v>
      </c>
      <c r="Z97" s="142">
        <v>1323</v>
      </c>
      <c r="AA97" s="142">
        <v>0</v>
      </c>
      <c r="AB97" s="142">
        <v>1323</v>
      </c>
      <c r="AC97" s="142">
        <v>367</v>
      </c>
      <c r="AD97" s="142">
        <v>561</v>
      </c>
      <c r="AE97" s="142">
        <v>1432</v>
      </c>
      <c r="AF97" s="142">
        <v>0</v>
      </c>
      <c r="AG97" s="142">
        <v>1432</v>
      </c>
      <c r="AH97" s="142">
        <v>0</v>
      </c>
      <c r="AI97" s="142">
        <v>0</v>
      </c>
      <c r="AJ97" s="142">
        <v>0</v>
      </c>
      <c r="AK97" s="142">
        <v>0</v>
      </c>
      <c r="AL97" s="142">
        <v>0</v>
      </c>
      <c r="AM97" s="142">
        <v>1</v>
      </c>
      <c r="AN97" s="142">
        <v>4</v>
      </c>
      <c r="AO97" s="142">
        <v>5</v>
      </c>
      <c r="AP97" s="142">
        <v>31</v>
      </c>
      <c r="AQ97" s="143">
        <v>0</v>
      </c>
    </row>
    <row r="98" spans="1:43" s="133" customFormat="1" ht="12.75">
      <c r="A98" s="134" t="s">
        <v>428</v>
      </c>
      <c r="B98" s="138" t="s">
        <v>532</v>
      </c>
      <c r="C98" s="269">
        <v>20.272</v>
      </c>
      <c r="D98" s="139">
        <v>12</v>
      </c>
      <c r="E98" s="139">
        <v>2</v>
      </c>
      <c r="F98" s="139">
        <v>3</v>
      </c>
      <c r="G98" s="139">
        <v>1176</v>
      </c>
      <c r="H98" s="139">
        <v>451</v>
      </c>
      <c r="I98" s="139">
        <v>220</v>
      </c>
      <c r="J98" s="139">
        <v>29</v>
      </c>
      <c r="K98" s="139">
        <v>27</v>
      </c>
      <c r="L98" s="139">
        <v>7</v>
      </c>
      <c r="M98" s="139">
        <v>7</v>
      </c>
      <c r="N98" s="139">
        <v>35153</v>
      </c>
      <c r="O98" s="139">
        <v>32042</v>
      </c>
      <c r="P98" s="139">
        <v>35083</v>
      </c>
      <c r="Q98" s="139">
        <v>25142</v>
      </c>
      <c r="R98" s="139">
        <v>5254</v>
      </c>
      <c r="S98" s="139">
        <v>2524</v>
      </c>
      <c r="T98" s="139">
        <v>2195</v>
      </c>
      <c r="U98" s="139">
        <v>91679</v>
      </c>
      <c r="V98" s="139">
        <v>84913</v>
      </c>
      <c r="W98" s="139">
        <v>163</v>
      </c>
      <c r="X98" s="139">
        <v>185</v>
      </c>
      <c r="Y98" s="139">
        <v>3259</v>
      </c>
      <c r="Z98" s="139">
        <v>43897</v>
      </c>
      <c r="AA98" s="139">
        <v>6651</v>
      </c>
      <c r="AB98" s="139">
        <v>50548</v>
      </c>
      <c r="AC98" s="139">
        <v>12053</v>
      </c>
      <c r="AD98" s="139">
        <v>11017</v>
      </c>
      <c r="AE98" s="139">
        <v>46731</v>
      </c>
      <c r="AF98" s="139">
        <v>12727</v>
      </c>
      <c r="AG98" s="139">
        <v>59458</v>
      </c>
      <c r="AH98" s="139">
        <v>15593</v>
      </c>
      <c r="AI98" s="139">
        <v>1392</v>
      </c>
      <c r="AJ98" s="139">
        <v>15750</v>
      </c>
      <c r="AK98" s="139">
        <v>9329</v>
      </c>
      <c r="AL98" s="139">
        <v>5943</v>
      </c>
      <c r="AM98" s="139">
        <v>12</v>
      </c>
      <c r="AN98" s="139">
        <v>4</v>
      </c>
      <c r="AO98" s="139">
        <v>162</v>
      </c>
      <c r="AP98" s="139">
        <v>115</v>
      </c>
      <c r="AQ98" s="140">
        <v>75</v>
      </c>
    </row>
    <row r="99" spans="1:43" s="133" customFormat="1" ht="12.75">
      <c r="A99" s="134" t="s">
        <v>389</v>
      </c>
      <c r="B99" s="138" t="s">
        <v>533</v>
      </c>
      <c r="C99" s="269">
        <v>4.204</v>
      </c>
      <c r="D99" s="139">
        <v>0</v>
      </c>
      <c r="E99" s="139">
        <v>1</v>
      </c>
      <c r="F99" s="139">
        <v>1</v>
      </c>
      <c r="G99" s="139">
        <v>130</v>
      </c>
      <c r="H99" s="139">
        <v>214</v>
      </c>
      <c r="I99" s="139">
        <v>40</v>
      </c>
      <c r="J99" s="139">
        <v>0</v>
      </c>
      <c r="K99" s="139">
        <v>0</v>
      </c>
      <c r="L99" s="139">
        <v>2</v>
      </c>
      <c r="M99" s="139">
        <v>1.5</v>
      </c>
      <c r="N99" s="139">
        <v>0</v>
      </c>
      <c r="O99" s="139">
        <v>0</v>
      </c>
      <c r="P99" s="139">
        <v>0</v>
      </c>
      <c r="Q99" s="139">
        <v>0</v>
      </c>
      <c r="R99" s="139">
        <v>1559</v>
      </c>
      <c r="S99" s="139">
        <v>598</v>
      </c>
      <c r="T99" s="139">
        <v>598</v>
      </c>
      <c r="U99" s="139">
        <v>19737</v>
      </c>
      <c r="V99" s="139">
        <v>19624</v>
      </c>
      <c r="W99" s="139">
        <v>46</v>
      </c>
      <c r="X99" s="139">
        <v>46</v>
      </c>
      <c r="Y99" s="139">
        <v>585</v>
      </c>
      <c r="Z99" s="139">
        <v>2788</v>
      </c>
      <c r="AA99" s="139">
        <v>0</v>
      </c>
      <c r="AB99" s="139">
        <v>2788</v>
      </c>
      <c r="AC99" s="139">
        <v>0</v>
      </c>
      <c r="AD99" s="139">
        <v>0</v>
      </c>
      <c r="AE99" s="139">
        <v>10274</v>
      </c>
      <c r="AF99" s="139">
        <v>0</v>
      </c>
      <c r="AG99" s="139">
        <v>10274</v>
      </c>
      <c r="AH99" s="139">
        <v>1021</v>
      </c>
      <c r="AI99" s="139">
        <v>258</v>
      </c>
      <c r="AJ99" s="139">
        <v>1310</v>
      </c>
      <c r="AK99" s="139">
        <v>4800</v>
      </c>
      <c r="AL99" s="139">
        <v>310</v>
      </c>
      <c r="AM99" s="139">
        <v>0</v>
      </c>
      <c r="AN99" s="139">
        <v>0</v>
      </c>
      <c r="AO99" s="139">
        <v>0</v>
      </c>
      <c r="AP99" s="139">
        <v>0</v>
      </c>
      <c r="AQ99" s="140">
        <v>8</v>
      </c>
    </row>
    <row r="100" spans="1:43" s="133" customFormat="1" ht="12.75">
      <c r="A100" s="134" t="s">
        <v>390</v>
      </c>
      <c r="B100" s="138" t="s">
        <v>534</v>
      </c>
      <c r="C100" s="269">
        <v>12.203</v>
      </c>
      <c r="D100" s="139">
        <v>0</v>
      </c>
      <c r="E100" s="139">
        <v>1</v>
      </c>
      <c r="F100" s="139">
        <v>2</v>
      </c>
      <c r="G100" s="139">
        <v>480</v>
      </c>
      <c r="H100" s="139">
        <v>233</v>
      </c>
      <c r="I100" s="139">
        <v>70</v>
      </c>
      <c r="J100" s="139">
        <v>8</v>
      </c>
      <c r="K100" s="139">
        <v>8</v>
      </c>
      <c r="L100" s="139">
        <v>7</v>
      </c>
      <c r="M100" s="139">
        <v>6.7</v>
      </c>
      <c r="N100" s="139">
        <v>25211</v>
      </c>
      <c r="O100" s="139">
        <v>24173</v>
      </c>
      <c r="P100" s="139">
        <v>25211</v>
      </c>
      <c r="Q100" s="139">
        <v>21394</v>
      </c>
      <c r="R100" s="139">
        <v>2470</v>
      </c>
      <c r="S100" s="139">
        <v>1221</v>
      </c>
      <c r="T100" s="139">
        <v>1214</v>
      </c>
      <c r="U100" s="139">
        <v>79599</v>
      </c>
      <c r="V100" s="139">
        <v>68177</v>
      </c>
      <c r="W100" s="139">
        <v>84</v>
      </c>
      <c r="X100" s="139">
        <v>84</v>
      </c>
      <c r="Y100" s="139">
        <v>1499</v>
      </c>
      <c r="Z100" s="139">
        <v>16058</v>
      </c>
      <c r="AA100" s="139">
        <v>0</v>
      </c>
      <c r="AB100" s="139">
        <v>16058</v>
      </c>
      <c r="AC100" s="139">
        <v>3309</v>
      </c>
      <c r="AD100" s="139">
        <v>2734</v>
      </c>
      <c r="AE100" s="139">
        <v>27311</v>
      </c>
      <c r="AF100" s="139">
        <v>0</v>
      </c>
      <c r="AG100" s="139">
        <v>27311</v>
      </c>
      <c r="AH100" s="139">
        <v>8546</v>
      </c>
      <c r="AI100" s="139">
        <v>446</v>
      </c>
      <c r="AJ100" s="139">
        <v>6196</v>
      </c>
      <c r="AK100" s="139">
        <v>3585</v>
      </c>
      <c r="AL100" s="139">
        <v>2000</v>
      </c>
      <c r="AM100" s="139">
        <v>8</v>
      </c>
      <c r="AN100" s="139">
        <v>1</v>
      </c>
      <c r="AO100" s="139">
        <v>190</v>
      </c>
      <c r="AP100" s="139">
        <v>28</v>
      </c>
      <c r="AQ100" s="140">
        <v>44</v>
      </c>
    </row>
    <row r="101" spans="1:43" s="133" customFormat="1" ht="12.75">
      <c r="A101" s="134" t="s">
        <v>392</v>
      </c>
      <c r="B101" s="138" t="s">
        <v>535</v>
      </c>
      <c r="C101" s="269">
        <v>9.258</v>
      </c>
      <c r="D101" s="139">
        <v>0</v>
      </c>
      <c r="E101" s="139">
        <v>1</v>
      </c>
      <c r="F101" s="139">
        <v>1</v>
      </c>
      <c r="G101" s="139">
        <v>318</v>
      </c>
      <c r="H101" s="139">
        <v>278</v>
      </c>
      <c r="I101" s="139">
        <v>70</v>
      </c>
      <c r="J101" s="139">
        <v>7</v>
      </c>
      <c r="K101" s="139">
        <v>7</v>
      </c>
      <c r="L101" s="139">
        <v>3</v>
      </c>
      <c r="M101" s="139">
        <v>3</v>
      </c>
      <c r="N101" s="139">
        <v>15184</v>
      </c>
      <c r="O101" s="139">
        <v>13693</v>
      </c>
      <c r="P101" s="139">
        <v>15184</v>
      </c>
      <c r="Q101" s="139">
        <v>11153</v>
      </c>
      <c r="R101" s="139">
        <v>1170</v>
      </c>
      <c r="S101" s="139">
        <v>1010</v>
      </c>
      <c r="T101" s="139">
        <v>995</v>
      </c>
      <c r="U101" s="139">
        <v>36733</v>
      </c>
      <c r="V101" s="139">
        <v>36202</v>
      </c>
      <c r="W101" s="139">
        <v>57</v>
      </c>
      <c r="X101" s="139">
        <v>57</v>
      </c>
      <c r="Y101" s="139">
        <v>1144</v>
      </c>
      <c r="Z101" s="139">
        <v>13588</v>
      </c>
      <c r="AA101" s="139">
        <v>0</v>
      </c>
      <c r="AB101" s="139">
        <v>13588</v>
      </c>
      <c r="AC101" s="139">
        <v>3621</v>
      </c>
      <c r="AD101" s="139">
        <v>785</v>
      </c>
      <c r="AE101" s="139">
        <v>19351</v>
      </c>
      <c r="AF101" s="139">
        <v>0</v>
      </c>
      <c r="AG101" s="139">
        <v>19351</v>
      </c>
      <c r="AH101" s="139">
        <v>6215</v>
      </c>
      <c r="AI101" s="139">
        <v>437</v>
      </c>
      <c r="AJ101" s="139">
        <v>3801</v>
      </c>
      <c r="AK101" s="139">
        <v>2954</v>
      </c>
      <c r="AL101" s="139">
        <v>936</v>
      </c>
      <c r="AM101" s="139">
        <v>0</v>
      </c>
      <c r="AN101" s="139">
        <v>0</v>
      </c>
      <c r="AO101" s="139">
        <v>41</v>
      </c>
      <c r="AP101" s="139">
        <v>17</v>
      </c>
      <c r="AQ101" s="140">
        <v>34</v>
      </c>
    </row>
    <row r="102" spans="1:43" s="133" customFormat="1" ht="12.75">
      <c r="A102" s="134" t="s">
        <v>394</v>
      </c>
      <c r="B102" s="138" t="s">
        <v>536</v>
      </c>
      <c r="C102" s="269">
        <v>18.356</v>
      </c>
      <c r="D102" s="139">
        <v>0</v>
      </c>
      <c r="E102" s="139">
        <v>1</v>
      </c>
      <c r="F102" s="139">
        <v>1</v>
      </c>
      <c r="G102" s="139">
        <v>460</v>
      </c>
      <c r="H102" s="139">
        <v>223</v>
      </c>
      <c r="I102" s="139">
        <v>56</v>
      </c>
      <c r="J102" s="139">
        <v>5</v>
      </c>
      <c r="K102" s="139">
        <v>5</v>
      </c>
      <c r="L102" s="139">
        <v>8</v>
      </c>
      <c r="M102" s="139">
        <v>8</v>
      </c>
      <c r="N102" s="139">
        <v>48906</v>
      </c>
      <c r="O102" s="139">
        <v>44658</v>
      </c>
      <c r="P102" s="139">
        <v>48906</v>
      </c>
      <c r="Q102" s="139">
        <v>36085</v>
      </c>
      <c r="R102" s="139">
        <v>6404</v>
      </c>
      <c r="S102" s="139">
        <v>2613</v>
      </c>
      <c r="T102" s="139">
        <v>1630</v>
      </c>
      <c r="U102" s="139">
        <v>67423</v>
      </c>
      <c r="V102" s="139">
        <v>57352</v>
      </c>
      <c r="W102" s="139">
        <v>86</v>
      </c>
      <c r="X102" s="139">
        <v>90</v>
      </c>
      <c r="Y102" s="139">
        <v>2072</v>
      </c>
      <c r="Z102" s="139">
        <v>41894</v>
      </c>
      <c r="AA102" s="139">
        <v>0</v>
      </c>
      <c r="AB102" s="139">
        <v>41894</v>
      </c>
      <c r="AC102" s="139">
        <v>4651</v>
      </c>
      <c r="AD102" s="139">
        <v>30317</v>
      </c>
      <c r="AE102" s="139">
        <v>128887</v>
      </c>
      <c r="AF102" s="139">
        <v>0</v>
      </c>
      <c r="AG102" s="139">
        <v>128887</v>
      </c>
      <c r="AH102" s="139">
        <v>5362</v>
      </c>
      <c r="AI102" s="139">
        <v>467</v>
      </c>
      <c r="AJ102" s="139">
        <v>7307</v>
      </c>
      <c r="AK102" s="139">
        <v>4792</v>
      </c>
      <c r="AL102" s="139">
        <v>1903</v>
      </c>
      <c r="AM102" s="139">
        <v>0</v>
      </c>
      <c r="AN102" s="139">
        <v>0</v>
      </c>
      <c r="AO102" s="139">
        <v>56</v>
      </c>
      <c r="AP102" s="139">
        <v>10</v>
      </c>
      <c r="AQ102" s="140">
        <v>21</v>
      </c>
    </row>
    <row r="103" spans="1:43" s="133" customFormat="1" ht="12.75">
      <c r="A103" s="134" t="s">
        <v>395</v>
      </c>
      <c r="B103" s="138" t="s">
        <v>537</v>
      </c>
      <c r="C103" s="269">
        <v>32.768</v>
      </c>
      <c r="D103" s="139">
        <v>0</v>
      </c>
      <c r="E103" s="139">
        <v>1</v>
      </c>
      <c r="F103" s="139">
        <v>3</v>
      </c>
      <c r="G103" s="139">
        <v>650</v>
      </c>
      <c r="H103" s="139">
        <v>211</v>
      </c>
      <c r="I103" s="139">
        <v>56</v>
      </c>
      <c r="J103" s="139">
        <v>11</v>
      </c>
      <c r="K103" s="139">
        <v>7</v>
      </c>
      <c r="L103" s="139">
        <v>14</v>
      </c>
      <c r="M103" s="139">
        <v>13.5</v>
      </c>
      <c r="N103" s="139">
        <v>65910</v>
      </c>
      <c r="O103" s="139">
        <v>61161</v>
      </c>
      <c r="P103" s="139">
        <v>65910</v>
      </c>
      <c r="Q103" s="139">
        <v>44176</v>
      </c>
      <c r="R103" s="139">
        <v>8562</v>
      </c>
      <c r="S103" s="139">
        <v>4104</v>
      </c>
      <c r="T103" s="139">
        <v>3533</v>
      </c>
      <c r="U103" s="139">
        <v>91505</v>
      </c>
      <c r="V103" s="139">
        <v>86332</v>
      </c>
      <c r="W103" s="139">
        <v>137</v>
      </c>
      <c r="X103" s="139">
        <v>173</v>
      </c>
      <c r="Y103" s="139">
        <v>3450</v>
      </c>
      <c r="Z103" s="139">
        <v>27217</v>
      </c>
      <c r="AA103" s="139">
        <v>0</v>
      </c>
      <c r="AB103" s="139">
        <v>27217</v>
      </c>
      <c r="AC103" s="139">
        <v>4042</v>
      </c>
      <c r="AD103" s="139">
        <v>38593</v>
      </c>
      <c r="AE103" s="139">
        <v>71404</v>
      </c>
      <c r="AF103" s="139">
        <v>0</v>
      </c>
      <c r="AG103" s="139">
        <v>71404</v>
      </c>
      <c r="AH103" s="139">
        <v>29546</v>
      </c>
      <c r="AI103" s="139">
        <v>817</v>
      </c>
      <c r="AJ103" s="139">
        <v>7124</v>
      </c>
      <c r="AK103" s="139">
        <v>15040</v>
      </c>
      <c r="AL103" s="139">
        <v>7680</v>
      </c>
      <c r="AM103" s="139">
        <v>18</v>
      </c>
      <c r="AN103" s="139">
        <v>0</v>
      </c>
      <c r="AO103" s="139">
        <v>21</v>
      </c>
      <c r="AP103" s="139">
        <v>0</v>
      </c>
      <c r="AQ103" s="140">
        <v>44</v>
      </c>
    </row>
    <row r="104" spans="1:43" s="118" customFormat="1" ht="12.75">
      <c r="A104" s="134" t="s">
        <v>429</v>
      </c>
      <c r="B104" s="141" t="s">
        <v>538</v>
      </c>
      <c r="C104" s="269"/>
      <c r="D104" s="142">
        <v>0</v>
      </c>
      <c r="E104" s="142">
        <v>1</v>
      </c>
      <c r="F104" s="142">
        <v>3</v>
      </c>
      <c r="G104" s="142">
        <v>2198</v>
      </c>
      <c r="H104" s="142">
        <v>270</v>
      </c>
      <c r="I104" s="142">
        <v>174</v>
      </c>
      <c r="J104" s="142">
        <v>11</v>
      </c>
      <c r="K104" s="142">
        <v>11</v>
      </c>
      <c r="L104" s="142">
        <v>21</v>
      </c>
      <c r="M104" s="142">
        <v>18.25</v>
      </c>
      <c r="N104" s="142">
        <v>107350</v>
      </c>
      <c r="O104" s="142">
        <v>98682</v>
      </c>
      <c r="P104" s="142">
        <v>103947</v>
      </c>
      <c r="Q104" s="142">
        <v>74060</v>
      </c>
      <c r="R104" s="142">
        <v>10123</v>
      </c>
      <c r="S104" s="142">
        <v>4421</v>
      </c>
      <c r="T104" s="142">
        <v>4050</v>
      </c>
      <c r="U104" s="142">
        <v>175286</v>
      </c>
      <c r="V104" s="142">
        <v>173797</v>
      </c>
      <c r="W104" s="142">
        <v>288</v>
      </c>
      <c r="X104" s="142">
        <v>438</v>
      </c>
      <c r="Y104" s="142">
        <v>9093</v>
      </c>
      <c r="Z104" s="142">
        <v>93535</v>
      </c>
      <c r="AA104" s="142">
        <v>0</v>
      </c>
      <c r="AB104" s="142">
        <v>93535</v>
      </c>
      <c r="AC104" s="142">
        <v>8732</v>
      </c>
      <c r="AD104" s="142">
        <v>24038</v>
      </c>
      <c r="AE104" s="142">
        <v>121360</v>
      </c>
      <c r="AF104" s="142">
        <v>0</v>
      </c>
      <c r="AG104" s="142">
        <v>121360</v>
      </c>
      <c r="AH104" s="142">
        <v>63504</v>
      </c>
      <c r="AI104" s="142">
        <v>1951</v>
      </c>
      <c r="AJ104" s="142">
        <v>21513</v>
      </c>
      <c r="AK104" s="142">
        <v>18179</v>
      </c>
      <c r="AL104" s="142">
        <v>24946</v>
      </c>
      <c r="AM104" s="142">
        <v>5</v>
      </c>
      <c r="AN104" s="142">
        <v>0</v>
      </c>
      <c r="AO104" s="142">
        <v>316</v>
      </c>
      <c r="AP104" s="142">
        <v>97</v>
      </c>
      <c r="AQ104" s="143">
        <v>390</v>
      </c>
    </row>
    <row r="105" spans="1:43" ht="12.75">
      <c r="A105" s="134" t="s">
        <v>396</v>
      </c>
      <c r="B105" s="141" t="s">
        <v>539</v>
      </c>
      <c r="C105" s="269"/>
      <c r="D105" s="142">
        <v>0</v>
      </c>
      <c r="E105" s="142">
        <v>3</v>
      </c>
      <c r="F105" s="142">
        <v>5</v>
      </c>
      <c r="G105" s="142">
        <v>1288</v>
      </c>
      <c r="H105" s="142">
        <v>638</v>
      </c>
      <c r="I105" s="142">
        <v>198</v>
      </c>
      <c r="J105" s="142">
        <v>100</v>
      </c>
      <c r="K105" s="142">
        <v>100</v>
      </c>
      <c r="L105" s="142">
        <v>7</v>
      </c>
      <c r="M105" s="142">
        <v>7</v>
      </c>
      <c r="N105" s="142">
        <v>27300</v>
      </c>
      <c r="O105" s="142">
        <v>26600</v>
      </c>
      <c r="P105" s="142">
        <v>27300</v>
      </c>
      <c r="Q105" s="142">
        <v>17800</v>
      </c>
      <c r="R105" s="142">
        <v>4906</v>
      </c>
      <c r="S105" s="142">
        <v>2874</v>
      </c>
      <c r="T105" s="142">
        <v>2848</v>
      </c>
      <c r="U105" s="142">
        <v>95318</v>
      </c>
      <c r="V105" s="142">
        <v>91471</v>
      </c>
      <c r="W105" s="142">
        <v>136</v>
      </c>
      <c r="X105" s="142">
        <v>207</v>
      </c>
      <c r="Y105" s="142">
        <v>34573</v>
      </c>
      <c r="Z105" s="142">
        <v>29732</v>
      </c>
      <c r="AA105" s="142">
        <v>0</v>
      </c>
      <c r="AB105" s="142">
        <v>29732</v>
      </c>
      <c r="AC105" s="142">
        <v>11937</v>
      </c>
      <c r="AD105" s="142">
        <v>15640</v>
      </c>
      <c r="AE105" s="142">
        <v>16184</v>
      </c>
      <c r="AF105" s="142">
        <v>0</v>
      </c>
      <c r="AG105" s="142">
        <v>16184</v>
      </c>
      <c r="AH105" s="142">
        <v>9906</v>
      </c>
      <c r="AI105" s="142">
        <v>0</v>
      </c>
      <c r="AJ105" s="142">
        <v>0</v>
      </c>
      <c r="AK105" s="142">
        <v>0</v>
      </c>
      <c r="AL105" s="142">
        <v>0</v>
      </c>
      <c r="AM105" s="142">
        <v>7</v>
      </c>
      <c r="AN105" s="142">
        <v>0</v>
      </c>
      <c r="AO105" s="142">
        <v>112</v>
      </c>
      <c r="AP105" s="142">
        <v>1</v>
      </c>
      <c r="AQ105" s="143">
        <v>10</v>
      </c>
    </row>
    <row r="106" spans="1:43" s="133" customFormat="1" ht="12.75">
      <c r="A106" s="134" t="s">
        <v>397</v>
      </c>
      <c r="B106" s="138" t="s">
        <v>540</v>
      </c>
      <c r="C106" s="269">
        <v>50.084</v>
      </c>
      <c r="D106" s="139">
        <v>0</v>
      </c>
      <c r="E106" s="139">
        <v>4</v>
      </c>
      <c r="F106" s="139">
        <v>8</v>
      </c>
      <c r="G106" s="139">
        <v>3486</v>
      </c>
      <c r="H106" s="139">
        <v>908</v>
      </c>
      <c r="I106" s="139">
        <v>372</v>
      </c>
      <c r="J106" s="139">
        <v>111</v>
      </c>
      <c r="K106" s="139">
        <v>111</v>
      </c>
      <c r="L106" s="139">
        <v>28</v>
      </c>
      <c r="M106" s="139">
        <v>25.25</v>
      </c>
      <c r="N106" s="139">
        <v>134650</v>
      </c>
      <c r="O106" s="139">
        <v>125282</v>
      </c>
      <c r="P106" s="139">
        <v>131247</v>
      </c>
      <c r="Q106" s="139">
        <v>91860</v>
      </c>
      <c r="R106" s="139">
        <v>15029</v>
      </c>
      <c r="S106" s="139">
        <v>7295</v>
      </c>
      <c r="T106" s="139">
        <v>6898</v>
      </c>
      <c r="U106" s="139">
        <v>270604</v>
      </c>
      <c r="V106" s="139">
        <v>265268</v>
      </c>
      <c r="W106" s="139">
        <v>424</v>
      </c>
      <c r="X106" s="139">
        <v>645</v>
      </c>
      <c r="Y106" s="139">
        <v>43666</v>
      </c>
      <c r="Z106" s="139">
        <v>123267</v>
      </c>
      <c r="AA106" s="139">
        <v>0</v>
      </c>
      <c r="AB106" s="139">
        <v>123267</v>
      </c>
      <c r="AC106" s="139">
        <v>20669</v>
      </c>
      <c r="AD106" s="139">
        <v>39678</v>
      </c>
      <c r="AE106" s="139">
        <v>137544</v>
      </c>
      <c r="AF106" s="139">
        <v>0</v>
      </c>
      <c r="AG106" s="139">
        <v>137544</v>
      </c>
      <c r="AH106" s="139">
        <v>73410</v>
      </c>
      <c r="AI106" s="139">
        <v>1951</v>
      </c>
      <c r="AJ106" s="139">
        <v>21513</v>
      </c>
      <c r="AK106" s="139">
        <v>18179</v>
      </c>
      <c r="AL106" s="139">
        <v>24946</v>
      </c>
      <c r="AM106" s="139">
        <v>12</v>
      </c>
      <c r="AN106" s="139">
        <v>0</v>
      </c>
      <c r="AO106" s="139">
        <v>428</v>
      </c>
      <c r="AP106" s="139">
        <v>98</v>
      </c>
      <c r="AQ106" s="140">
        <v>400</v>
      </c>
    </row>
    <row r="107" spans="1:43" s="133" customFormat="1" ht="12.75">
      <c r="A107" s="134" t="s">
        <v>399</v>
      </c>
      <c r="B107" s="138" t="s">
        <v>541</v>
      </c>
      <c r="C107" s="269">
        <v>6.674</v>
      </c>
      <c r="D107" s="139">
        <v>0</v>
      </c>
      <c r="E107" s="139">
        <v>1</v>
      </c>
      <c r="F107" s="139">
        <v>3</v>
      </c>
      <c r="G107" s="139">
        <v>93</v>
      </c>
      <c r="H107" s="139">
        <v>222</v>
      </c>
      <c r="I107" s="139">
        <v>8</v>
      </c>
      <c r="J107" s="139">
        <v>0</v>
      </c>
      <c r="K107" s="139">
        <v>0</v>
      </c>
      <c r="L107" s="139">
        <v>2</v>
      </c>
      <c r="M107" s="139">
        <v>1.5</v>
      </c>
      <c r="N107" s="139">
        <v>2904</v>
      </c>
      <c r="O107" s="139">
        <v>2904</v>
      </c>
      <c r="P107" s="139">
        <v>2904</v>
      </c>
      <c r="Q107" s="139">
        <v>1989</v>
      </c>
      <c r="R107" s="139">
        <v>554</v>
      </c>
      <c r="S107" s="139">
        <v>316</v>
      </c>
      <c r="T107" s="139">
        <v>316</v>
      </c>
      <c r="U107" s="139">
        <v>20327</v>
      </c>
      <c r="V107" s="139">
        <v>20265</v>
      </c>
      <c r="W107" s="139">
        <v>4</v>
      </c>
      <c r="X107" s="139">
        <v>4</v>
      </c>
      <c r="Y107" s="139">
        <v>655</v>
      </c>
      <c r="Z107" s="139">
        <v>10853</v>
      </c>
      <c r="AA107" s="139">
        <v>0</v>
      </c>
      <c r="AB107" s="139">
        <v>10853</v>
      </c>
      <c r="AC107" s="139">
        <v>0</v>
      </c>
      <c r="AD107" s="139">
        <v>0</v>
      </c>
      <c r="AE107" s="139">
        <v>29445</v>
      </c>
      <c r="AF107" s="139">
        <v>0</v>
      </c>
      <c r="AG107" s="139">
        <v>29445</v>
      </c>
      <c r="AH107" s="139">
        <v>416</v>
      </c>
      <c r="AI107" s="139">
        <v>229</v>
      </c>
      <c r="AJ107" s="139">
        <v>4411</v>
      </c>
      <c r="AK107" s="139">
        <v>14613</v>
      </c>
      <c r="AL107" s="139">
        <v>230</v>
      </c>
      <c r="AM107" s="139">
        <v>6</v>
      </c>
      <c r="AN107" s="139">
        <v>0</v>
      </c>
      <c r="AO107" s="139">
        <v>6</v>
      </c>
      <c r="AP107" s="139">
        <v>0</v>
      </c>
      <c r="AQ107" s="140">
        <v>14</v>
      </c>
    </row>
    <row r="108" spans="1:43" s="133" customFormat="1" ht="12.75">
      <c r="A108" s="134" t="s">
        <v>401</v>
      </c>
      <c r="B108" s="138" t="s">
        <v>542</v>
      </c>
      <c r="C108" s="269">
        <v>4.083</v>
      </c>
      <c r="D108" s="139">
        <v>0</v>
      </c>
      <c r="E108" s="139">
        <v>1</v>
      </c>
      <c r="F108" s="139">
        <v>1</v>
      </c>
      <c r="G108" s="139">
        <v>300</v>
      </c>
      <c r="H108" s="139">
        <v>257</v>
      </c>
      <c r="I108" s="139">
        <v>70</v>
      </c>
      <c r="J108" s="139">
        <v>2</v>
      </c>
      <c r="K108" s="139">
        <v>2</v>
      </c>
      <c r="L108" s="139">
        <v>3</v>
      </c>
      <c r="M108" s="139">
        <v>2.5</v>
      </c>
      <c r="N108" s="139">
        <v>7609</v>
      </c>
      <c r="O108" s="139">
        <v>7332</v>
      </c>
      <c r="P108" s="139">
        <v>7609</v>
      </c>
      <c r="Q108" s="139">
        <v>5267</v>
      </c>
      <c r="R108" s="139">
        <v>512</v>
      </c>
      <c r="S108" s="139">
        <v>392</v>
      </c>
      <c r="T108" s="139">
        <v>367</v>
      </c>
      <c r="U108" s="139">
        <v>31825</v>
      </c>
      <c r="V108" s="139">
        <v>31545</v>
      </c>
      <c r="W108" s="139">
        <v>41</v>
      </c>
      <c r="X108" s="139">
        <v>41</v>
      </c>
      <c r="Y108" s="139">
        <v>586</v>
      </c>
      <c r="Z108" s="139">
        <v>10999</v>
      </c>
      <c r="AA108" s="139">
        <v>0</v>
      </c>
      <c r="AB108" s="139">
        <v>10999</v>
      </c>
      <c r="AC108" s="139">
        <v>2571</v>
      </c>
      <c r="AD108" s="139">
        <v>297</v>
      </c>
      <c r="AE108" s="139">
        <v>10887</v>
      </c>
      <c r="AF108" s="139">
        <v>0</v>
      </c>
      <c r="AG108" s="139">
        <v>10887</v>
      </c>
      <c r="AH108" s="139">
        <v>6803</v>
      </c>
      <c r="AI108" s="139">
        <v>299</v>
      </c>
      <c r="AJ108" s="139">
        <v>3714</v>
      </c>
      <c r="AK108" s="139">
        <v>4007</v>
      </c>
      <c r="AL108" s="139">
        <v>3082</v>
      </c>
      <c r="AM108" s="139">
        <v>0</v>
      </c>
      <c r="AN108" s="139">
        <v>0</v>
      </c>
      <c r="AO108" s="139">
        <v>30</v>
      </c>
      <c r="AP108" s="139">
        <v>0</v>
      </c>
      <c r="AQ108" s="140">
        <v>24</v>
      </c>
    </row>
    <row r="109" spans="1:43" s="133" customFormat="1" ht="12.75">
      <c r="A109" s="134" t="s">
        <v>402</v>
      </c>
      <c r="B109" s="138" t="s">
        <v>543</v>
      </c>
      <c r="C109" s="269">
        <v>10.771</v>
      </c>
      <c r="D109" s="139">
        <v>0</v>
      </c>
      <c r="E109" s="139">
        <v>1</v>
      </c>
      <c r="F109" s="139">
        <v>1</v>
      </c>
      <c r="G109" s="139">
        <v>560</v>
      </c>
      <c r="H109" s="139">
        <v>280</v>
      </c>
      <c r="I109" s="139">
        <v>60</v>
      </c>
      <c r="J109" s="139">
        <v>3</v>
      </c>
      <c r="K109" s="139">
        <v>2</v>
      </c>
      <c r="L109" s="139">
        <v>5</v>
      </c>
      <c r="M109" s="139">
        <v>5</v>
      </c>
      <c r="N109" s="139">
        <v>29437</v>
      </c>
      <c r="O109" s="139">
        <v>27546</v>
      </c>
      <c r="P109" s="139">
        <v>29437</v>
      </c>
      <c r="Q109" s="139">
        <v>19613</v>
      </c>
      <c r="R109" s="139">
        <v>3680</v>
      </c>
      <c r="S109" s="139">
        <v>1629</v>
      </c>
      <c r="T109" s="139">
        <v>1620</v>
      </c>
      <c r="U109" s="139">
        <v>76825</v>
      </c>
      <c r="V109" s="139">
        <v>73067</v>
      </c>
      <c r="W109" s="139">
        <v>105</v>
      </c>
      <c r="X109" s="139">
        <v>107</v>
      </c>
      <c r="Y109" s="139">
        <v>1332</v>
      </c>
      <c r="Z109" s="139">
        <v>18131</v>
      </c>
      <c r="AA109" s="139">
        <v>0</v>
      </c>
      <c r="AB109" s="139">
        <v>18131</v>
      </c>
      <c r="AC109" s="139">
        <v>2090</v>
      </c>
      <c r="AD109" s="139">
        <v>13632</v>
      </c>
      <c r="AE109" s="139">
        <v>38674</v>
      </c>
      <c r="AF109" s="139">
        <v>0</v>
      </c>
      <c r="AG109" s="139">
        <v>38674</v>
      </c>
      <c r="AH109" s="139">
        <v>10923</v>
      </c>
      <c r="AI109" s="139">
        <v>372</v>
      </c>
      <c r="AJ109" s="139">
        <v>4193</v>
      </c>
      <c r="AK109" s="139">
        <v>10875</v>
      </c>
      <c r="AL109" s="139">
        <v>2976</v>
      </c>
      <c r="AM109" s="139">
        <v>0</v>
      </c>
      <c r="AN109" s="139">
        <v>0</v>
      </c>
      <c r="AO109" s="139">
        <v>76</v>
      </c>
      <c r="AP109" s="139">
        <v>17</v>
      </c>
      <c r="AQ109" s="140">
        <v>97</v>
      </c>
    </row>
    <row r="110" spans="1:43" s="118" customFormat="1" ht="12.75">
      <c r="A110" s="134" t="s">
        <v>430</v>
      </c>
      <c r="B110" s="141" t="s">
        <v>544</v>
      </c>
      <c r="C110" s="269"/>
      <c r="D110" s="142">
        <v>43</v>
      </c>
      <c r="E110" s="142">
        <v>1</v>
      </c>
      <c r="F110" s="142">
        <v>47</v>
      </c>
      <c r="G110" s="142">
        <v>1900</v>
      </c>
      <c r="H110" s="142">
        <v>265</v>
      </c>
      <c r="I110" s="142">
        <v>264</v>
      </c>
      <c r="J110" s="142">
        <v>34</v>
      </c>
      <c r="K110" s="142">
        <v>29</v>
      </c>
      <c r="L110" s="142">
        <v>37</v>
      </c>
      <c r="M110" s="142">
        <v>34.75</v>
      </c>
      <c r="N110" s="142">
        <v>238536</v>
      </c>
      <c r="O110" s="142">
        <v>177849</v>
      </c>
      <c r="P110" s="142">
        <v>232504</v>
      </c>
      <c r="Q110" s="142">
        <v>142166</v>
      </c>
      <c r="R110" s="142">
        <v>23952</v>
      </c>
      <c r="S110" s="142">
        <v>10356</v>
      </c>
      <c r="T110" s="142">
        <v>8754</v>
      </c>
      <c r="U110" s="142">
        <v>267662</v>
      </c>
      <c r="V110" s="142">
        <v>225413</v>
      </c>
      <c r="W110" s="142">
        <v>432</v>
      </c>
      <c r="X110" s="142">
        <v>969</v>
      </c>
      <c r="Y110" s="142">
        <v>10196</v>
      </c>
      <c r="Z110" s="142">
        <v>176786</v>
      </c>
      <c r="AA110" s="142">
        <v>39667</v>
      </c>
      <c r="AB110" s="142">
        <v>216453</v>
      </c>
      <c r="AC110" s="142">
        <v>39767</v>
      </c>
      <c r="AD110" s="142">
        <v>448262</v>
      </c>
      <c r="AE110" s="142">
        <v>180319</v>
      </c>
      <c r="AF110" s="142">
        <v>73084</v>
      </c>
      <c r="AG110" s="142">
        <v>253403</v>
      </c>
      <c r="AH110" s="142">
        <v>201317</v>
      </c>
      <c r="AI110" s="142">
        <v>2291</v>
      </c>
      <c r="AJ110" s="142">
        <v>24148</v>
      </c>
      <c r="AK110" s="142">
        <v>54394</v>
      </c>
      <c r="AL110" s="142">
        <v>58975</v>
      </c>
      <c r="AM110" s="142">
        <v>817</v>
      </c>
      <c r="AN110" s="142">
        <v>16</v>
      </c>
      <c r="AO110" s="142">
        <v>397</v>
      </c>
      <c r="AP110" s="142">
        <v>10</v>
      </c>
      <c r="AQ110" s="143">
        <v>561</v>
      </c>
    </row>
    <row r="111" spans="1:43" ht="12.75">
      <c r="A111" s="134" t="s">
        <v>403</v>
      </c>
      <c r="B111" s="141" t="s">
        <v>545</v>
      </c>
      <c r="C111" s="269"/>
      <c r="D111" s="142">
        <v>0</v>
      </c>
      <c r="E111" s="142">
        <v>2</v>
      </c>
      <c r="F111" s="142">
        <v>2</v>
      </c>
      <c r="G111" s="142">
        <v>3244</v>
      </c>
      <c r="H111" s="142">
        <v>478</v>
      </c>
      <c r="I111" s="142">
        <v>245</v>
      </c>
      <c r="J111" s="142">
        <v>44</v>
      </c>
      <c r="K111" s="142">
        <v>44</v>
      </c>
      <c r="L111" s="142">
        <v>23</v>
      </c>
      <c r="M111" s="142">
        <v>23</v>
      </c>
      <c r="N111" s="142">
        <v>38492</v>
      </c>
      <c r="O111" s="142">
        <v>28000</v>
      </c>
      <c r="P111" s="142">
        <v>160490</v>
      </c>
      <c r="Q111" s="142">
        <v>79627</v>
      </c>
      <c r="R111" s="142">
        <v>16130</v>
      </c>
      <c r="S111" s="142">
        <v>4022</v>
      </c>
      <c r="T111" s="142">
        <v>2740</v>
      </c>
      <c r="U111" s="142">
        <v>453853</v>
      </c>
      <c r="V111" s="142">
        <v>447362</v>
      </c>
      <c r="W111" s="142">
        <v>396</v>
      </c>
      <c r="X111" s="142">
        <v>451</v>
      </c>
      <c r="Y111" s="142">
        <v>15496</v>
      </c>
      <c r="Z111" s="142">
        <v>242256</v>
      </c>
      <c r="AA111" s="142">
        <v>0</v>
      </c>
      <c r="AB111" s="142">
        <v>242256</v>
      </c>
      <c r="AC111" s="142">
        <v>155524</v>
      </c>
      <c r="AD111" s="142">
        <v>801738</v>
      </c>
      <c r="AE111" s="142">
        <v>89785</v>
      </c>
      <c r="AF111" s="142">
        <v>0</v>
      </c>
      <c r="AG111" s="142">
        <v>89785</v>
      </c>
      <c r="AH111" s="142">
        <v>240043</v>
      </c>
      <c r="AI111" s="142">
        <v>0</v>
      </c>
      <c r="AJ111" s="142">
        <v>0</v>
      </c>
      <c r="AK111" s="142">
        <v>0</v>
      </c>
      <c r="AL111" s="142">
        <v>0</v>
      </c>
      <c r="AM111" s="142">
        <v>17</v>
      </c>
      <c r="AN111" s="142">
        <v>9</v>
      </c>
      <c r="AO111" s="142">
        <v>167</v>
      </c>
      <c r="AP111" s="142">
        <v>24</v>
      </c>
      <c r="AQ111" s="143">
        <v>23</v>
      </c>
    </row>
    <row r="112" spans="1:43" ht="12.75">
      <c r="A112" s="134" t="s">
        <v>404</v>
      </c>
      <c r="B112" s="141" t="s">
        <v>546</v>
      </c>
      <c r="C112" s="269"/>
      <c r="D112" s="142">
        <v>43</v>
      </c>
      <c r="E112" s="142">
        <v>3</v>
      </c>
      <c r="F112" s="142">
        <v>49</v>
      </c>
      <c r="G112" s="142">
        <v>5144</v>
      </c>
      <c r="H112" s="142">
        <v>743</v>
      </c>
      <c r="I112" s="142">
        <v>509</v>
      </c>
      <c r="J112" s="142">
        <v>78</v>
      </c>
      <c r="K112" s="142">
        <v>73</v>
      </c>
      <c r="L112" s="142">
        <v>60</v>
      </c>
      <c r="M112" s="142">
        <v>57.75</v>
      </c>
      <c r="N112" s="142">
        <v>277028</v>
      </c>
      <c r="O112" s="142">
        <v>205849</v>
      </c>
      <c r="P112" s="142">
        <v>392994</v>
      </c>
      <c r="Q112" s="142">
        <v>221793</v>
      </c>
      <c r="R112" s="142">
        <v>40082</v>
      </c>
      <c r="S112" s="142">
        <v>14378</v>
      </c>
      <c r="T112" s="142">
        <v>11494</v>
      </c>
      <c r="U112" s="142">
        <v>721515</v>
      </c>
      <c r="V112" s="142">
        <v>672775</v>
      </c>
      <c r="W112" s="142">
        <v>828</v>
      </c>
      <c r="X112" s="142">
        <v>1420</v>
      </c>
      <c r="Y112" s="142">
        <v>25692</v>
      </c>
      <c r="Z112" s="142">
        <v>419042</v>
      </c>
      <c r="AA112" s="142">
        <v>39667</v>
      </c>
      <c r="AB112" s="142">
        <v>458709</v>
      </c>
      <c r="AC112" s="142">
        <v>195291</v>
      </c>
      <c r="AD112" s="142">
        <v>1250000</v>
      </c>
      <c r="AE112" s="142">
        <v>270104</v>
      </c>
      <c r="AF112" s="142">
        <v>73084</v>
      </c>
      <c r="AG112" s="142">
        <v>343188</v>
      </c>
      <c r="AH112" s="142">
        <v>441360</v>
      </c>
      <c r="AI112" s="142">
        <v>2291</v>
      </c>
      <c r="AJ112" s="142">
        <v>24148</v>
      </c>
      <c r="AK112" s="142">
        <v>54394</v>
      </c>
      <c r="AL112" s="142">
        <v>58975</v>
      </c>
      <c r="AM112" s="142">
        <v>834</v>
      </c>
      <c r="AN112" s="142">
        <v>25</v>
      </c>
      <c r="AO112" s="142">
        <v>564</v>
      </c>
      <c r="AP112" s="142">
        <v>34</v>
      </c>
      <c r="AQ112" s="143">
        <v>584</v>
      </c>
    </row>
    <row r="113" spans="1:43" ht="12.75">
      <c r="A113" s="134" t="s">
        <v>406</v>
      </c>
      <c r="B113" s="141" t="s">
        <v>547</v>
      </c>
      <c r="C113" s="269"/>
      <c r="D113" s="142">
        <v>0</v>
      </c>
      <c r="E113" s="142">
        <v>6</v>
      </c>
      <c r="F113" s="142">
        <v>7</v>
      </c>
      <c r="G113" s="142">
        <v>1441</v>
      </c>
      <c r="H113" s="142">
        <v>1255</v>
      </c>
      <c r="I113" s="142">
        <v>83</v>
      </c>
      <c r="J113" s="142">
        <v>8</v>
      </c>
      <c r="K113" s="142">
        <v>7</v>
      </c>
      <c r="L113" s="142">
        <v>9</v>
      </c>
      <c r="M113" s="142">
        <v>8.66</v>
      </c>
      <c r="N113" s="142">
        <v>0</v>
      </c>
      <c r="O113" s="142">
        <v>0</v>
      </c>
      <c r="P113" s="142">
        <v>0</v>
      </c>
      <c r="Q113" s="142">
        <v>0</v>
      </c>
      <c r="R113" s="142">
        <v>5960</v>
      </c>
      <c r="S113" s="142">
        <v>2344</v>
      </c>
      <c r="T113" s="142">
        <v>2106</v>
      </c>
      <c r="U113" s="142">
        <v>147137</v>
      </c>
      <c r="V113" s="142">
        <v>139372</v>
      </c>
      <c r="W113" s="142">
        <v>491</v>
      </c>
      <c r="X113" s="142">
        <v>777</v>
      </c>
      <c r="Y113" s="142">
        <v>2352</v>
      </c>
      <c r="Z113" s="142">
        <v>14320</v>
      </c>
      <c r="AA113" s="142">
        <v>0</v>
      </c>
      <c r="AB113" s="142">
        <v>14320</v>
      </c>
      <c r="AC113" s="142">
        <v>7751</v>
      </c>
      <c r="AD113" s="142">
        <v>77</v>
      </c>
      <c r="AE113" s="142">
        <v>12111</v>
      </c>
      <c r="AF113" s="142">
        <v>0</v>
      </c>
      <c r="AG113" s="142">
        <v>12111</v>
      </c>
      <c r="AH113" s="142">
        <v>11871</v>
      </c>
      <c r="AI113" s="142">
        <v>0</v>
      </c>
      <c r="AJ113" s="142">
        <v>0</v>
      </c>
      <c r="AK113" s="142">
        <v>0</v>
      </c>
      <c r="AL113" s="142">
        <v>0</v>
      </c>
      <c r="AM113" s="142">
        <v>43</v>
      </c>
      <c r="AN113" s="142">
        <v>93</v>
      </c>
      <c r="AO113" s="142">
        <v>13</v>
      </c>
      <c r="AP113" s="142">
        <v>83</v>
      </c>
      <c r="AQ113" s="143">
        <v>51</v>
      </c>
    </row>
    <row r="114" spans="1:43" s="133" customFormat="1" ht="12.75">
      <c r="A114" s="134" t="s">
        <v>408</v>
      </c>
      <c r="B114" s="138" t="s">
        <v>548</v>
      </c>
      <c r="C114" s="269">
        <v>56.647</v>
      </c>
      <c r="D114" s="139">
        <v>43</v>
      </c>
      <c r="E114" s="139">
        <v>9</v>
      </c>
      <c r="F114" s="139">
        <v>56</v>
      </c>
      <c r="G114" s="139">
        <v>6585</v>
      </c>
      <c r="H114" s="139">
        <v>1998</v>
      </c>
      <c r="I114" s="139">
        <v>592</v>
      </c>
      <c r="J114" s="139">
        <v>86</v>
      </c>
      <c r="K114" s="139">
        <v>80</v>
      </c>
      <c r="L114" s="139">
        <v>69</v>
      </c>
      <c r="M114" s="139">
        <v>66.41</v>
      </c>
      <c r="N114" s="139">
        <v>277028</v>
      </c>
      <c r="O114" s="139">
        <v>205849</v>
      </c>
      <c r="P114" s="139">
        <v>392994</v>
      </c>
      <c r="Q114" s="139">
        <v>221793</v>
      </c>
      <c r="R114" s="139">
        <v>46042</v>
      </c>
      <c r="S114" s="139">
        <v>16722</v>
      </c>
      <c r="T114" s="139">
        <v>13600</v>
      </c>
      <c r="U114" s="139">
        <v>868652</v>
      </c>
      <c r="V114" s="139">
        <v>812147</v>
      </c>
      <c r="W114" s="139">
        <v>1319</v>
      </c>
      <c r="X114" s="139">
        <v>2197</v>
      </c>
      <c r="Y114" s="139">
        <v>28044</v>
      </c>
      <c r="Z114" s="139">
        <v>433362</v>
      </c>
      <c r="AA114" s="139">
        <v>39667</v>
      </c>
      <c r="AB114" s="139">
        <v>473029</v>
      </c>
      <c r="AC114" s="139">
        <v>203042</v>
      </c>
      <c r="AD114" s="139">
        <v>1250077</v>
      </c>
      <c r="AE114" s="139">
        <v>282215</v>
      </c>
      <c r="AF114" s="139">
        <v>73084</v>
      </c>
      <c r="AG114" s="139">
        <v>355299</v>
      </c>
      <c r="AH114" s="139">
        <v>453231</v>
      </c>
      <c r="AI114" s="139">
        <v>2291</v>
      </c>
      <c r="AJ114" s="139">
        <v>24148</v>
      </c>
      <c r="AK114" s="139">
        <v>54394</v>
      </c>
      <c r="AL114" s="139">
        <v>58975</v>
      </c>
      <c r="AM114" s="139">
        <v>877</v>
      </c>
      <c r="AN114" s="139">
        <v>118</v>
      </c>
      <c r="AO114" s="139">
        <v>577</v>
      </c>
      <c r="AP114" s="139">
        <v>117</v>
      </c>
      <c r="AQ114" s="140">
        <v>635</v>
      </c>
    </row>
    <row r="115" spans="1:43" s="133" customFormat="1" ht="12.75">
      <c r="A115" s="134" t="s">
        <v>409</v>
      </c>
      <c r="B115" s="138" t="s">
        <v>549</v>
      </c>
      <c r="C115" s="269">
        <v>5.3</v>
      </c>
      <c r="D115" s="139">
        <v>0</v>
      </c>
      <c r="E115" s="139">
        <v>1</v>
      </c>
      <c r="F115" s="139">
        <v>1</v>
      </c>
      <c r="G115" s="139">
        <v>175</v>
      </c>
      <c r="H115" s="139">
        <v>302</v>
      </c>
      <c r="I115" s="139">
        <v>35</v>
      </c>
      <c r="J115" s="139">
        <v>1</v>
      </c>
      <c r="K115" s="139">
        <v>1</v>
      </c>
      <c r="L115" s="139">
        <v>2</v>
      </c>
      <c r="M115" s="139">
        <v>2</v>
      </c>
      <c r="N115" s="139">
        <v>0</v>
      </c>
      <c r="O115" s="139">
        <v>0</v>
      </c>
      <c r="P115" s="139">
        <v>0</v>
      </c>
      <c r="Q115" s="139">
        <v>0</v>
      </c>
      <c r="R115" s="139">
        <v>448</v>
      </c>
      <c r="S115" s="139">
        <v>265</v>
      </c>
      <c r="T115" s="139">
        <v>265</v>
      </c>
      <c r="U115" s="139">
        <v>25698</v>
      </c>
      <c r="V115" s="139">
        <v>24905</v>
      </c>
      <c r="W115" s="139">
        <v>50</v>
      </c>
      <c r="X115" s="139">
        <v>50</v>
      </c>
      <c r="Y115" s="139">
        <v>585</v>
      </c>
      <c r="Z115" s="139">
        <v>3164</v>
      </c>
      <c r="AA115" s="139">
        <v>0</v>
      </c>
      <c r="AB115" s="139">
        <v>3164</v>
      </c>
      <c r="AC115" s="139">
        <v>1044</v>
      </c>
      <c r="AD115" s="139">
        <v>1044</v>
      </c>
      <c r="AE115" s="139">
        <v>4079</v>
      </c>
      <c r="AF115" s="139">
        <v>0</v>
      </c>
      <c r="AG115" s="139">
        <v>4079</v>
      </c>
      <c r="AH115" s="139">
        <v>1013</v>
      </c>
      <c r="AI115" s="139">
        <v>459</v>
      </c>
      <c r="AJ115" s="139">
        <v>1553</v>
      </c>
      <c r="AK115" s="139">
        <v>864</v>
      </c>
      <c r="AL115" s="139">
        <v>468</v>
      </c>
      <c r="AM115" s="139">
        <v>0</v>
      </c>
      <c r="AN115" s="139">
        <v>0</v>
      </c>
      <c r="AO115" s="139">
        <v>4</v>
      </c>
      <c r="AP115" s="139">
        <v>5</v>
      </c>
      <c r="AQ115" s="140">
        <v>2</v>
      </c>
    </row>
    <row r="116" spans="1:43" s="133" customFormat="1" ht="12.75">
      <c r="A116" s="134" t="s">
        <v>431</v>
      </c>
      <c r="B116" s="138" t="s">
        <v>550</v>
      </c>
      <c r="C116" s="269">
        <v>5.3</v>
      </c>
      <c r="D116" s="139">
        <v>0</v>
      </c>
      <c r="E116" s="139">
        <v>1</v>
      </c>
      <c r="F116" s="139">
        <v>1</v>
      </c>
      <c r="G116" s="139">
        <v>260</v>
      </c>
      <c r="H116" s="139">
        <v>193</v>
      </c>
      <c r="I116" s="139">
        <v>23</v>
      </c>
      <c r="J116" s="139">
        <v>6</v>
      </c>
      <c r="K116" s="139">
        <v>6</v>
      </c>
      <c r="L116" s="139">
        <v>1</v>
      </c>
      <c r="M116" s="139">
        <v>1</v>
      </c>
      <c r="N116" s="139">
        <v>5082</v>
      </c>
      <c r="O116" s="139">
        <v>3812</v>
      </c>
      <c r="P116" s="139">
        <v>5082</v>
      </c>
      <c r="Q116" s="139">
        <v>2130</v>
      </c>
      <c r="R116" s="139">
        <v>1707</v>
      </c>
      <c r="S116" s="139">
        <v>587</v>
      </c>
      <c r="T116" s="139">
        <v>461</v>
      </c>
      <c r="U116" s="139">
        <v>29216</v>
      </c>
      <c r="V116" s="139">
        <v>28698</v>
      </c>
      <c r="W116" s="139">
        <v>31</v>
      </c>
      <c r="X116" s="139">
        <v>31</v>
      </c>
      <c r="Y116" s="139">
        <v>172</v>
      </c>
      <c r="Z116" s="139">
        <v>1797</v>
      </c>
      <c r="AA116" s="139">
        <v>0</v>
      </c>
      <c r="AB116" s="139">
        <v>1797</v>
      </c>
      <c r="AC116" s="139">
        <v>1504</v>
      </c>
      <c r="AD116" s="139">
        <v>0</v>
      </c>
      <c r="AE116" s="139">
        <v>1017</v>
      </c>
      <c r="AF116" s="139">
        <v>0</v>
      </c>
      <c r="AG116" s="139">
        <v>1017</v>
      </c>
      <c r="AH116" s="139">
        <v>319</v>
      </c>
      <c r="AI116" s="139">
        <v>102</v>
      </c>
      <c r="AJ116" s="139">
        <v>738</v>
      </c>
      <c r="AK116" s="139">
        <v>274</v>
      </c>
      <c r="AL116" s="139">
        <v>183</v>
      </c>
      <c r="AM116" s="139">
        <v>0</v>
      </c>
      <c r="AN116" s="139">
        <v>0</v>
      </c>
      <c r="AO116" s="139">
        <v>0</v>
      </c>
      <c r="AP116" s="139">
        <v>0</v>
      </c>
      <c r="AQ116" s="140">
        <v>302</v>
      </c>
    </row>
    <row r="117" spans="1:43" s="133" customFormat="1" ht="12.75">
      <c r="A117" s="134" t="s">
        <v>410</v>
      </c>
      <c r="B117" s="138" t="s">
        <v>551</v>
      </c>
      <c r="C117" s="269">
        <v>6.885</v>
      </c>
      <c r="D117" s="139">
        <v>35</v>
      </c>
      <c r="E117" s="139">
        <v>1</v>
      </c>
      <c r="F117" s="139">
        <v>17</v>
      </c>
      <c r="G117" s="139">
        <v>205</v>
      </c>
      <c r="H117" s="139">
        <v>203</v>
      </c>
      <c r="I117" s="139">
        <v>52</v>
      </c>
      <c r="J117" s="139">
        <v>6</v>
      </c>
      <c r="K117" s="139">
        <v>6</v>
      </c>
      <c r="L117" s="139">
        <v>2</v>
      </c>
      <c r="M117" s="139">
        <v>2</v>
      </c>
      <c r="N117" s="139">
        <v>11550</v>
      </c>
      <c r="O117" s="139">
        <v>6876</v>
      </c>
      <c r="P117" s="139">
        <v>11550</v>
      </c>
      <c r="Q117" s="139">
        <v>6435</v>
      </c>
      <c r="R117" s="139">
        <v>4172</v>
      </c>
      <c r="S117" s="139">
        <v>2136</v>
      </c>
      <c r="T117" s="139">
        <v>2132</v>
      </c>
      <c r="U117" s="139">
        <v>47501</v>
      </c>
      <c r="V117" s="139">
        <v>46938</v>
      </c>
      <c r="W117" s="139">
        <v>34</v>
      </c>
      <c r="X117" s="139">
        <v>34</v>
      </c>
      <c r="Y117" s="139">
        <v>870</v>
      </c>
      <c r="Z117" s="139">
        <v>4801</v>
      </c>
      <c r="AA117" s="139">
        <v>2635</v>
      </c>
      <c r="AB117" s="139">
        <v>7436</v>
      </c>
      <c r="AC117" s="139">
        <v>1540</v>
      </c>
      <c r="AD117" s="139">
        <v>0</v>
      </c>
      <c r="AE117" s="139">
        <v>8607</v>
      </c>
      <c r="AF117" s="139">
        <v>10261</v>
      </c>
      <c r="AG117" s="139">
        <v>18868</v>
      </c>
      <c r="AH117" s="139">
        <v>4102</v>
      </c>
      <c r="AI117" s="139">
        <v>316</v>
      </c>
      <c r="AJ117" s="139">
        <v>4801</v>
      </c>
      <c r="AK117" s="139">
        <v>8607</v>
      </c>
      <c r="AL117" s="139">
        <v>4102</v>
      </c>
      <c r="AM117" s="139">
        <v>0</v>
      </c>
      <c r="AN117" s="139">
        <v>0</v>
      </c>
      <c r="AO117" s="139">
        <v>190</v>
      </c>
      <c r="AP117" s="139">
        <v>0</v>
      </c>
      <c r="AQ117" s="140">
        <v>16</v>
      </c>
    </row>
    <row r="118" spans="1:43" s="133" customFormat="1" ht="12.75">
      <c r="A118" s="134" t="s">
        <v>411</v>
      </c>
      <c r="B118" s="138" t="s">
        <v>552</v>
      </c>
      <c r="C118" s="269">
        <v>7.064</v>
      </c>
      <c r="D118" s="139">
        <v>0</v>
      </c>
      <c r="E118" s="139">
        <v>1</v>
      </c>
      <c r="F118" s="139">
        <v>2</v>
      </c>
      <c r="G118" s="139">
        <v>300</v>
      </c>
      <c r="H118" s="139">
        <v>263</v>
      </c>
      <c r="I118" s="139">
        <v>40</v>
      </c>
      <c r="J118" s="139">
        <v>8</v>
      </c>
      <c r="K118" s="139">
        <v>8</v>
      </c>
      <c r="L118" s="139">
        <v>3</v>
      </c>
      <c r="M118" s="139">
        <v>3</v>
      </c>
      <c r="N118" s="139">
        <v>16774</v>
      </c>
      <c r="O118" s="139">
        <v>16168</v>
      </c>
      <c r="P118" s="139">
        <v>16774</v>
      </c>
      <c r="Q118" s="139">
        <v>11715</v>
      </c>
      <c r="R118" s="139">
        <v>2763</v>
      </c>
      <c r="S118" s="139">
        <v>1430</v>
      </c>
      <c r="T118" s="139">
        <v>1115</v>
      </c>
      <c r="U118" s="139">
        <v>38959</v>
      </c>
      <c r="V118" s="139">
        <v>36870</v>
      </c>
      <c r="W118" s="139">
        <v>70</v>
      </c>
      <c r="X118" s="139">
        <v>70</v>
      </c>
      <c r="Y118" s="139">
        <v>1214</v>
      </c>
      <c r="Z118" s="139">
        <v>20089</v>
      </c>
      <c r="AA118" s="139">
        <v>0</v>
      </c>
      <c r="AB118" s="139">
        <v>20089</v>
      </c>
      <c r="AC118" s="139">
        <v>5941</v>
      </c>
      <c r="AD118" s="139">
        <v>865</v>
      </c>
      <c r="AE118" s="139">
        <v>28137</v>
      </c>
      <c r="AF118" s="139">
        <v>0</v>
      </c>
      <c r="AG118" s="139">
        <v>28137</v>
      </c>
      <c r="AH118" s="139">
        <v>10004</v>
      </c>
      <c r="AI118" s="139">
        <v>360</v>
      </c>
      <c r="AJ118" s="139">
        <v>5897</v>
      </c>
      <c r="AK118" s="139">
        <v>6917</v>
      </c>
      <c r="AL118" s="139">
        <v>4403</v>
      </c>
      <c r="AM118" s="139">
        <v>0</v>
      </c>
      <c r="AN118" s="139">
        <v>0</v>
      </c>
      <c r="AO118" s="139">
        <v>37</v>
      </c>
      <c r="AP118" s="139">
        <v>3</v>
      </c>
      <c r="AQ118" s="140">
        <v>59</v>
      </c>
    </row>
    <row r="119" spans="1:43" s="133" customFormat="1" ht="12.75">
      <c r="A119" s="134" t="s">
        <v>413</v>
      </c>
      <c r="B119" s="138" t="s">
        <v>553</v>
      </c>
      <c r="C119" s="269">
        <v>8.615</v>
      </c>
      <c r="D119" s="139">
        <v>0</v>
      </c>
      <c r="E119" s="139">
        <v>1</v>
      </c>
      <c r="F119" s="139">
        <v>1</v>
      </c>
      <c r="G119" s="139">
        <v>197</v>
      </c>
      <c r="H119" s="139">
        <v>232</v>
      </c>
      <c r="I119" s="139">
        <v>27</v>
      </c>
      <c r="J119" s="139">
        <v>9</v>
      </c>
      <c r="K119" s="139">
        <v>9</v>
      </c>
      <c r="L119" s="139">
        <v>3</v>
      </c>
      <c r="M119" s="139">
        <v>2.37</v>
      </c>
      <c r="N119" s="139">
        <v>0</v>
      </c>
      <c r="O119" s="139">
        <v>0</v>
      </c>
      <c r="P119" s="139">
        <v>0</v>
      </c>
      <c r="Q119" s="139">
        <v>0</v>
      </c>
      <c r="R119" s="139">
        <v>618</v>
      </c>
      <c r="S119" s="139">
        <v>666</v>
      </c>
      <c r="T119" s="139">
        <v>636</v>
      </c>
      <c r="U119" s="139">
        <v>22372</v>
      </c>
      <c r="V119" s="139">
        <v>22236</v>
      </c>
      <c r="W119" s="139">
        <v>57</v>
      </c>
      <c r="X119" s="139">
        <v>63</v>
      </c>
      <c r="Y119" s="139">
        <v>408</v>
      </c>
      <c r="Z119" s="139">
        <v>4019</v>
      </c>
      <c r="AA119" s="139">
        <v>0</v>
      </c>
      <c r="AB119" s="139">
        <v>4019</v>
      </c>
      <c r="AC119" s="139">
        <v>1160</v>
      </c>
      <c r="AD119" s="139">
        <v>718</v>
      </c>
      <c r="AE119" s="139">
        <v>5494</v>
      </c>
      <c r="AF119" s="139">
        <v>0</v>
      </c>
      <c r="AG119" s="139">
        <v>5494</v>
      </c>
      <c r="AH119" s="139">
        <v>1609</v>
      </c>
      <c r="AI119" s="139">
        <v>129</v>
      </c>
      <c r="AJ119" s="139">
        <v>912</v>
      </c>
      <c r="AK119" s="139">
        <v>684</v>
      </c>
      <c r="AL119" s="139">
        <v>813</v>
      </c>
      <c r="AM119" s="139">
        <v>5</v>
      </c>
      <c r="AN119" s="139">
        <v>2</v>
      </c>
      <c r="AO119" s="139">
        <v>28</v>
      </c>
      <c r="AP119" s="139">
        <v>0</v>
      </c>
      <c r="AQ119" s="140">
        <v>13</v>
      </c>
    </row>
    <row r="120" spans="1:43" s="133" customFormat="1" ht="12.75">
      <c r="A120" s="134" t="s">
        <v>415</v>
      </c>
      <c r="B120" s="138" t="s">
        <v>554</v>
      </c>
      <c r="C120" s="269">
        <v>62.408</v>
      </c>
      <c r="D120" s="139">
        <v>0</v>
      </c>
      <c r="E120" s="139">
        <v>1</v>
      </c>
      <c r="F120" s="139">
        <v>5</v>
      </c>
      <c r="G120" s="139">
        <v>643</v>
      </c>
      <c r="H120" s="139">
        <v>238</v>
      </c>
      <c r="I120" s="139">
        <v>110</v>
      </c>
      <c r="J120" s="139">
        <v>11</v>
      </c>
      <c r="K120" s="139">
        <v>11</v>
      </c>
      <c r="L120" s="139">
        <v>14</v>
      </c>
      <c r="M120" s="139">
        <v>13.5</v>
      </c>
      <c r="N120" s="139">
        <v>86605</v>
      </c>
      <c r="O120" s="139">
        <v>80805</v>
      </c>
      <c r="P120" s="139">
        <v>84819</v>
      </c>
      <c r="Q120" s="139">
        <v>51314</v>
      </c>
      <c r="R120" s="139">
        <v>9979</v>
      </c>
      <c r="S120" s="139">
        <v>5252</v>
      </c>
      <c r="T120" s="139">
        <v>4441</v>
      </c>
      <c r="U120" s="139">
        <v>91798</v>
      </c>
      <c r="V120" s="139">
        <v>83700</v>
      </c>
      <c r="W120" s="139">
        <v>175</v>
      </c>
      <c r="X120" s="139">
        <v>191</v>
      </c>
      <c r="Y120" s="139">
        <v>5142</v>
      </c>
      <c r="Z120" s="139">
        <v>68374</v>
      </c>
      <c r="AA120" s="139">
        <v>0</v>
      </c>
      <c r="AB120" s="139">
        <v>68374</v>
      </c>
      <c r="AC120" s="139">
        <v>15724</v>
      </c>
      <c r="AD120" s="139">
        <v>31872</v>
      </c>
      <c r="AE120" s="139">
        <v>123633</v>
      </c>
      <c r="AF120" s="139">
        <v>0</v>
      </c>
      <c r="AG120" s="139">
        <v>123633</v>
      </c>
      <c r="AH120" s="139">
        <v>81105</v>
      </c>
      <c r="AI120" s="139">
        <v>1346</v>
      </c>
      <c r="AJ120" s="139">
        <v>20689</v>
      </c>
      <c r="AK120" s="139">
        <v>25256</v>
      </c>
      <c r="AL120" s="139">
        <v>9100</v>
      </c>
      <c r="AM120" s="139">
        <v>36</v>
      </c>
      <c r="AN120" s="139">
        <v>0</v>
      </c>
      <c r="AO120" s="139">
        <v>68</v>
      </c>
      <c r="AP120" s="139">
        <v>0</v>
      </c>
      <c r="AQ120" s="140">
        <v>163</v>
      </c>
    </row>
    <row r="121" spans="1:43" s="118" customFormat="1" ht="12.75">
      <c r="A121" s="134" t="s">
        <v>269</v>
      </c>
      <c r="B121" s="141" t="s">
        <v>555</v>
      </c>
      <c r="C121" s="269"/>
      <c r="D121" s="142">
        <v>0</v>
      </c>
      <c r="E121" s="142">
        <v>1</v>
      </c>
      <c r="F121" s="142">
        <v>2</v>
      </c>
      <c r="G121" s="142">
        <v>704</v>
      </c>
      <c r="H121" s="142">
        <v>191</v>
      </c>
      <c r="I121" s="142">
        <v>45</v>
      </c>
      <c r="J121" s="142">
        <v>5</v>
      </c>
      <c r="K121" s="142">
        <v>5</v>
      </c>
      <c r="L121" s="142">
        <v>10</v>
      </c>
      <c r="M121" s="142">
        <v>10</v>
      </c>
      <c r="N121" s="142">
        <v>49283</v>
      </c>
      <c r="O121" s="142">
        <v>47944</v>
      </c>
      <c r="P121" s="142">
        <v>49722</v>
      </c>
      <c r="Q121" s="142">
        <v>37601</v>
      </c>
      <c r="R121" s="142">
        <v>1715</v>
      </c>
      <c r="S121" s="142">
        <v>805</v>
      </c>
      <c r="T121" s="142">
        <v>784</v>
      </c>
      <c r="U121" s="142">
        <v>98906</v>
      </c>
      <c r="V121" s="142">
        <v>96564</v>
      </c>
      <c r="W121" s="142">
        <v>148</v>
      </c>
      <c r="X121" s="142">
        <v>148</v>
      </c>
      <c r="Y121" s="142">
        <v>2733</v>
      </c>
      <c r="Z121" s="142">
        <v>19708</v>
      </c>
      <c r="AA121" s="142">
        <v>0</v>
      </c>
      <c r="AB121" s="142">
        <v>19708</v>
      </c>
      <c r="AC121" s="142">
        <v>4732</v>
      </c>
      <c r="AD121" s="142">
        <v>975</v>
      </c>
      <c r="AE121" s="142">
        <v>36669</v>
      </c>
      <c r="AF121" s="142">
        <v>0</v>
      </c>
      <c r="AG121" s="142">
        <v>36669</v>
      </c>
      <c r="AH121" s="142">
        <v>5064</v>
      </c>
      <c r="AI121" s="142">
        <v>502</v>
      </c>
      <c r="AJ121" s="142">
        <v>4916</v>
      </c>
      <c r="AK121" s="142">
        <v>10428</v>
      </c>
      <c r="AL121" s="142">
        <v>667</v>
      </c>
      <c r="AM121" s="142">
        <v>0</v>
      </c>
      <c r="AN121" s="142">
        <v>0</v>
      </c>
      <c r="AO121" s="142">
        <v>95</v>
      </c>
      <c r="AP121" s="142">
        <v>2</v>
      </c>
      <c r="AQ121" s="143">
        <v>53</v>
      </c>
    </row>
    <row r="122" spans="1:43" ht="12.75">
      <c r="A122" s="134" t="s">
        <v>432</v>
      </c>
      <c r="B122" s="141" t="s">
        <v>556</v>
      </c>
      <c r="C122" s="269"/>
      <c r="D122" s="142">
        <v>0</v>
      </c>
      <c r="E122" s="142">
        <v>1</v>
      </c>
      <c r="F122" s="142">
        <v>1</v>
      </c>
      <c r="G122" s="142">
        <v>520</v>
      </c>
      <c r="H122" s="142">
        <v>150</v>
      </c>
      <c r="I122" s="142">
        <v>6</v>
      </c>
      <c r="J122" s="142">
        <v>1</v>
      </c>
      <c r="K122" s="142">
        <v>1</v>
      </c>
      <c r="L122" s="142">
        <v>5</v>
      </c>
      <c r="M122" s="142">
        <v>4.75</v>
      </c>
      <c r="N122" s="142">
        <v>0</v>
      </c>
      <c r="O122" s="142">
        <v>0</v>
      </c>
      <c r="P122" s="142">
        <v>0</v>
      </c>
      <c r="Q122" s="142">
        <v>0</v>
      </c>
      <c r="R122" s="142">
        <v>1883</v>
      </c>
      <c r="S122" s="142">
        <v>998</v>
      </c>
      <c r="T122" s="142">
        <v>962</v>
      </c>
      <c r="U122" s="142">
        <v>157945</v>
      </c>
      <c r="V122" s="142">
        <v>130200</v>
      </c>
      <c r="W122" s="142">
        <v>44</v>
      </c>
      <c r="X122" s="142">
        <v>44</v>
      </c>
      <c r="Y122" s="142">
        <v>237</v>
      </c>
      <c r="Z122" s="142">
        <v>2470</v>
      </c>
      <c r="AA122" s="142">
        <v>0</v>
      </c>
      <c r="AB122" s="142">
        <v>2470</v>
      </c>
      <c r="AC122" s="142">
        <v>97</v>
      </c>
      <c r="AD122" s="142">
        <v>5269</v>
      </c>
      <c r="AE122" s="142">
        <v>194</v>
      </c>
      <c r="AF122" s="142">
        <v>0</v>
      </c>
      <c r="AG122" s="142">
        <v>194</v>
      </c>
      <c r="AH122" s="142">
        <v>2745</v>
      </c>
      <c r="AI122" s="142">
        <v>0</v>
      </c>
      <c r="AJ122" s="142">
        <v>0</v>
      </c>
      <c r="AK122" s="142">
        <v>0</v>
      </c>
      <c r="AL122" s="142">
        <v>0</v>
      </c>
      <c r="AM122" s="142">
        <v>35</v>
      </c>
      <c r="AN122" s="142">
        <v>26</v>
      </c>
      <c r="AO122" s="142">
        <v>15</v>
      </c>
      <c r="AP122" s="142">
        <v>0</v>
      </c>
      <c r="AQ122" s="143">
        <v>21</v>
      </c>
    </row>
    <row r="123" spans="1:43" ht="12.75">
      <c r="A123" s="134" t="s">
        <v>433</v>
      </c>
      <c r="B123" s="141" t="s">
        <v>557</v>
      </c>
      <c r="C123" s="269"/>
      <c r="D123" s="142">
        <v>0</v>
      </c>
      <c r="E123" s="142">
        <v>2</v>
      </c>
      <c r="F123" s="142">
        <v>3</v>
      </c>
      <c r="G123" s="142">
        <v>1224</v>
      </c>
      <c r="H123" s="142">
        <v>341</v>
      </c>
      <c r="I123" s="142">
        <v>51</v>
      </c>
      <c r="J123" s="142">
        <v>6</v>
      </c>
      <c r="K123" s="142">
        <v>6</v>
      </c>
      <c r="L123" s="142">
        <v>15</v>
      </c>
      <c r="M123" s="142">
        <v>14.75</v>
      </c>
      <c r="N123" s="142">
        <v>49283</v>
      </c>
      <c r="O123" s="142">
        <v>47944</v>
      </c>
      <c r="P123" s="142">
        <v>49722</v>
      </c>
      <c r="Q123" s="142">
        <v>37601</v>
      </c>
      <c r="R123" s="142">
        <v>3598</v>
      </c>
      <c r="S123" s="142">
        <v>1803</v>
      </c>
      <c r="T123" s="142">
        <v>1746</v>
      </c>
      <c r="U123" s="142">
        <v>256851</v>
      </c>
      <c r="V123" s="142">
        <v>226764</v>
      </c>
      <c r="W123" s="142">
        <v>192</v>
      </c>
      <c r="X123" s="142">
        <v>192</v>
      </c>
      <c r="Y123" s="142">
        <v>2970</v>
      </c>
      <c r="Z123" s="142">
        <v>22178</v>
      </c>
      <c r="AA123" s="142">
        <v>0</v>
      </c>
      <c r="AB123" s="142">
        <v>22178</v>
      </c>
      <c r="AC123" s="142">
        <v>4829</v>
      </c>
      <c r="AD123" s="142">
        <v>6244</v>
      </c>
      <c r="AE123" s="142">
        <v>36863</v>
      </c>
      <c r="AF123" s="142">
        <v>0</v>
      </c>
      <c r="AG123" s="142">
        <v>36863</v>
      </c>
      <c r="AH123" s="142">
        <v>7809</v>
      </c>
      <c r="AI123" s="142">
        <v>502</v>
      </c>
      <c r="AJ123" s="142">
        <v>4916</v>
      </c>
      <c r="AK123" s="142">
        <v>10428</v>
      </c>
      <c r="AL123" s="142">
        <v>667</v>
      </c>
      <c r="AM123" s="142">
        <v>35</v>
      </c>
      <c r="AN123" s="142">
        <v>26</v>
      </c>
      <c r="AO123" s="142">
        <v>110</v>
      </c>
      <c r="AP123" s="142">
        <v>2</v>
      </c>
      <c r="AQ123" s="143">
        <v>74</v>
      </c>
    </row>
    <row r="124" spans="1:43" ht="12.75">
      <c r="A124" s="134" t="s">
        <v>270</v>
      </c>
      <c r="B124" s="141" t="s">
        <v>558</v>
      </c>
      <c r="C124" s="269"/>
      <c r="D124" s="142">
        <v>0</v>
      </c>
      <c r="E124" s="142">
        <v>5</v>
      </c>
      <c r="F124" s="142">
        <v>7</v>
      </c>
      <c r="G124" s="142">
        <v>1399</v>
      </c>
      <c r="H124" s="142">
        <v>1141</v>
      </c>
      <c r="I124" s="142">
        <v>155</v>
      </c>
      <c r="J124" s="142">
        <v>24</v>
      </c>
      <c r="K124" s="142">
        <v>24</v>
      </c>
      <c r="L124" s="142">
        <v>11</v>
      </c>
      <c r="M124" s="142">
        <v>9.25</v>
      </c>
      <c r="N124" s="142">
        <v>0</v>
      </c>
      <c r="O124" s="142">
        <v>0</v>
      </c>
      <c r="P124" s="142">
        <v>0</v>
      </c>
      <c r="Q124" s="142">
        <v>0</v>
      </c>
      <c r="R124" s="142">
        <v>3651</v>
      </c>
      <c r="S124" s="142">
        <v>2705</v>
      </c>
      <c r="T124" s="142">
        <v>1604</v>
      </c>
      <c r="U124" s="142">
        <v>186472</v>
      </c>
      <c r="V124" s="142">
        <v>175006</v>
      </c>
      <c r="W124" s="142">
        <v>206</v>
      </c>
      <c r="X124" s="142">
        <v>224</v>
      </c>
      <c r="Y124" s="142">
        <v>1913</v>
      </c>
      <c r="Z124" s="142">
        <v>1780</v>
      </c>
      <c r="AA124" s="142">
        <v>0</v>
      </c>
      <c r="AB124" s="142">
        <v>1780</v>
      </c>
      <c r="AC124" s="142">
        <v>672</v>
      </c>
      <c r="AD124" s="142">
        <v>915</v>
      </c>
      <c r="AE124" s="142">
        <v>11287</v>
      </c>
      <c r="AF124" s="142">
        <v>0</v>
      </c>
      <c r="AG124" s="142">
        <v>11287</v>
      </c>
      <c r="AH124" s="142">
        <v>2443</v>
      </c>
      <c r="AI124" s="142">
        <v>0</v>
      </c>
      <c r="AJ124" s="142">
        <v>0</v>
      </c>
      <c r="AK124" s="142">
        <v>0</v>
      </c>
      <c r="AL124" s="142">
        <v>0</v>
      </c>
      <c r="AM124" s="142">
        <v>0</v>
      </c>
      <c r="AN124" s="142">
        <v>0</v>
      </c>
      <c r="AO124" s="142">
        <v>41</v>
      </c>
      <c r="AP124" s="142">
        <v>12</v>
      </c>
      <c r="AQ124" s="143">
        <v>5</v>
      </c>
    </row>
    <row r="125" spans="1:43" s="133" customFormat="1" ht="12.75">
      <c r="A125" s="134" t="s">
        <v>271</v>
      </c>
      <c r="B125" s="138" t="s">
        <v>559</v>
      </c>
      <c r="C125" s="269">
        <v>30.261</v>
      </c>
      <c r="D125" s="139">
        <v>0</v>
      </c>
      <c r="E125" s="139">
        <v>7</v>
      </c>
      <c r="F125" s="139">
        <v>10</v>
      </c>
      <c r="G125" s="139">
        <v>2623</v>
      </c>
      <c r="H125" s="139">
        <v>1482</v>
      </c>
      <c r="I125" s="139">
        <v>206</v>
      </c>
      <c r="J125" s="139">
        <v>30</v>
      </c>
      <c r="K125" s="139">
        <v>30</v>
      </c>
      <c r="L125" s="139">
        <v>26</v>
      </c>
      <c r="M125" s="139">
        <v>24</v>
      </c>
      <c r="N125" s="139">
        <v>49283</v>
      </c>
      <c r="O125" s="139">
        <v>47944</v>
      </c>
      <c r="P125" s="139">
        <v>49722</v>
      </c>
      <c r="Q125" s="139">
        <v>37601</v>
      </c>
      <c r="R125" s="139">
        <v>7249</v>
      </c>
      <c r="S125" s="139">
        <v>4508</v>
      </c>
      <c r="T125" s="139">
        <v>3350</v>
      </c>
      <c r="U125" s="139">
        <v>443323</v>
      </c>
      <c r="V125" s="139">
        <v>401770</v>
      </c>
      <c r="W125" s="139">
        <v>398</v>
      </c>
      <c r="X125" s="139">
        <v>416</v>
      </c>
      <c r="Y125" s="139">
        <v>4883</v>
      </c>
      <c r="Z125" s="139">
        <v>23958</v>
      </c>
      <c r="AA125" s="139">
        <v>0</v>
      </c>
      <c r="AB125" s="139">
        <v>23958</v>
      </c>
      <c r="AC125" s="139">
        <v>5501</v>
      </c>
      <c r="AD125" s="139">
        <v>7159</v>
      </c>
      <c r="AE125" s="139">
        <v>48150</v>
      </c>
      <c r="AF125" s="139">
        <v>0</v>
      </c>
      <c r="AG125" s="139">
        <v>48150</v>
      </c>
      <c r="AH125" s="139">
        <v>10252</v>
      </c>
      <c r="AI125" s="139">
        <v>502</v>
      </c>
      <c r="AJ125" s="139">
        <v>4916</v>
      </c>
      <c r="AK125" s="139">
        <v>10428</v>
      </c>
      <c r="AL125" s="139">
        <v>667</v>
      </c>
      <c r="AM125" s="139">
        <v>35</v>
      </c>
      <c r="AN125" s="139">
        <v>26</v>
      </c>
      <c r="AO125" s="139">
        <v>151</v>
      </c>
      <c r="AP125" s="139">
        <v>14</v>
      </c>
      <c r="AQ125" s="140">
        <v>79</v>
      </c>
    </row>
    <row r="126" spans="1:43" s="118" customFormat="1" ht="12.75">
      <c r="A126" s="134" t="s">
        <v>272</v>
      </c>
      <c r="B126" s="141" t="s">
        <v>560</v>
      </c>
      <c r="C126" s="269"/>
      <c r="D126" s="142">
        <v>0</v>
      </c>
      <c r="E126" s="142">
        <v>1</v>
      </c>
      <c r="F126" s="142">
        <v>1</v>
      </c>
      <c r="G126" s="142">
        <v>650</v>
      </c>
      <c r="H126" s="142">
        <v>256</v>
      </c>
      <c r="I126" s="142">
        <v>60</v>
      </c>
      <c r="J126" s="142">
        <v>8</v>
      </c>
      <c r="K126" s="142">
        <v>8</v>
      </c>
      <c r="L126" s="142">
        <v>2</v>
      </c>
      <c r="M126" s="142">
        <v>2</v>
      </c>
      <c r="N126" s="142">
        <v>0</v>
      </c>
      <c r="O126" s="142">
        <v>0</v>
      </c>
      <c r="P126" s="142">
        <v>0</v>
      </c>
      <c r="Q126" s="142">
        <v>0</v>
      </c>
      <c r="R126" s="142">
        <v>550</v>
      </c>
      <c r="S126" s="142">
        <v>211</v>
      </c>
      <c r="T126" s="142">
        <v>211</v>
      </c>
      <c r="U126" s="142">
        <v>60228</v>
      </c>
      <c r="V126" s="142">
        <v>55461</v>
      </c>
      <c r="W126" s="142">
        <v>60</v>
      </c>
      <c r="X126" s="142">
        <v>60</v>
      </c>
      <c r="Y126" s="142">
        <v>1618</v>
      </c>
      <c r="Z126" s="142">
        <v>16998</v>
      </c>
      <c r="AA126" s="142">
        <v>0</v>
      </c>
      <c r="AB126" s="142">
        <v>16998</v>
      </c>
      <c r="AC126" s="142">
        <v>6860</v>
      </c>
      <c r="AD126" s="142">
        <v>1353</v>
      </c>
      <c r="AE126" s="142">
        <v>43448</v>
      </c>
      <c r="AF126" s="142">
        <v>0</v>
      </c>
      <c r="AG126" s="142">
        <v>43448</v>
      </c>
      <c r="AH126" s="142">
        <v>3602</v>
      </c>
      <c r="AI126" s="142">
        <v>622</v>
      </c>
      <c r="AJ126" s="142">
        <v>6428</v>
      </c>
      <c r="AK126" s="142">
        <v>18024</v>
      </c>
      <c r="AL126" s="142">
        <v>1183</v>
      </c>
      <c r="AM126" s="142">
        <v>0</v>
      </c>
      <c r="AN126" s="142">
        <v>0</v>
      </c>
      <c r="AO126" s="142">
        <v>70</v>
      </c>
      <c r="AP126" s="142">
        <v>11</v>
      </c>
      <c r="AQ126" s="143">
        <v>20</v>
      </c>
    </row>
    <row r="127" spans="1:43" ht="12.75">
      <c r="A127" s="134" t="s">
        <v>239</v>
      </c>
      <c r="B127" s="141" t="s">
        <v>561</v>
      </c>
      <c r="C127" s="269"/>
      <c r="D127" s="142">
        <v>0</v>
      </c>
      <c r="E127" s="142">
        <v>1</v>
      </c>
      <c r="F127" s="142">
        <v>1</v>
      </c>
      <c r="G127" s="142">
        <v>150</v>
      </c>
      <c r="H127" s="142">
        <v>180</v>
      </c>
      <c r="I127" s="142">
        <v>60</v>
      </c>
      <c r="J127" s="142">
        <v>3</v>
      </c>
      <c r="K127" s="142">
        <v>3</v>
      </c>
      <c r="L127" s="142">
        <v>1</v>
      </c>
      <c r="M127" s="142">
        <v>1</v>
      </c>
      <c r="N127" s="142">
        <v>0</v>
      </c>
      <c r="O127" s="142">
        <v>0</v>
      </c>
      <c r="P127" s="142">
        <v>0</v>
      </c>
      <c r="Q127" s="142">
        <v>0</v>
      </c>
      <c r="R127" s="142">
        <v>1500</v>
      </c>
      <c r="S127" s="142">
        <v>7</v>
      </c>
      <c r="T127" s="142">
        <v>7</v>
      </c>
      <c r="U127" s="142">
        <v>0</v>
      </c>
      <c r="V127" s="142">
        <v>0</v>
      </c>
      <c r="W127" s="142">
        <v>45</v>
      </c>
      <c r="X127" s="142">
        <v>53</v>
      </c>
      <c r="Y127" s="142">
        <v>340</v>
      </c>
      <c r="Z127" s="142">
        <v>2915</v>
      </c>
      <c r="AA127" s="142">
        <v>0</v>
      </c>
      <c r="AB127" s="142">
        <v>2915</v>
      </c>
      <c r="AC127" s="142">
        <v>900</v>
      </c>
      <c r="AD127" s="142">
        <v>350</v>
      </c>
      <c r="AE127" s="142">
        <v>2516</v>
      </c>
      <c r="AF127" s="142">
        <v>0</v>
      </c>
      <c r="AG127" s="142">
        <v>2516</v>
      </c>
      <c r="AH127" s="142">
        <v>2050</v>
      </c>
      <c r="AI127" s="142">
        <v>0</v>
      </c>
      <c r="AJ127" s="142">
        <v>0</v>
      </c>
      <c r="AK127" s="142">
        <v>0</v>
      </c>
      <c r="AL127" s="142">
        <v>0</v>
      </c>
      <c r="AM127" s="142">
        <v>0</v>
      </c>
      <c r="AN127" s="142">
        <v>0</v>
      </c>
      <c r="AO127" s="142">
        <v>36</v>
      </c>
      <c r="AP127" s="142">
        <v>2</v>
      </c>
      <c r="AQ127" s="143">
        <v>4</v>
      </c>
    </row>
    <row r="128" spans="1:43" s="133" customFormat="1" ht="12.75">
      <c r="A128" s="134" t="s">
        <v>434</v>
      </c>
      <c r="B128" s="138" t="s">
        <v>562</v>
      </c>
      <c r="C128" s="269">
        <v>8.472</v>
      </c>
      <c r="D128" s="139">
        <v>0</v>
      </c>
      <c r="E128" s="139">
        <v>2</v>
      </c>
      <c r="F128" s="139">
        <v>2</v>
      </c>
      <c r="G128" s="139">
        <v>800</v>
      </c>
      <c r="H128" s="139">
        <v>436</v>
      </c>
      <c r="I128" s="139">
        <v>120</v>
      </c>
      <c r="J128" s="139">
        <v>11</v>
      </c>
      <c r="K128" s="139">
        <v>11</v>
      </c>
      <c r="L128" s="139">
        <v>3</v>
      </c>
      <c r="M128" s="139">
        <v>3</v>
      </c>
      <c r="N128" s="139">
        <v>0</v>
      </c>
      <c r="O128" s="139">
        <v>0</v>
      </c>
      <c r="P128" s="139">
        <v>0</v>
      </c>
      <c r="Q128" s="139">
        <v>0</v>
      </c>
      <c r="R128" s="139">
        <v>2050</v>
      </c>
      <c r="S128" s="139">
        <v>218</v>
      </c>
      <c r="T128" s="139">
        <v>218</v>
      </c>
      <c r="U128" s="139">
        <v>60228</v>
      </c>
      <c r="V128" s="139">
        <v>55461</v>
      </c>
      <c r="W128" s="139">
        <v>105</v>
      </c>
      <c r="X128" s="139">
        <v>113</v>
      </c>
      <c r="Y128" s="139">
        <v>1958</v>
      </c>
      <c r="Z128" s="139">
        <v>19913</v>
      </c>
      <c r="AA128" s="139">
        <v>0</v>
      </c>
      <c r="AB128" s="139">
        <v>19913</v>
      </c>
      <c r="AC128" s="139">
        <v>7760</v>
      </c>
      <c r="AD128" s="139">
        <v>1703</v>
      </c>
      <c r="AE128" s="139">
        <v>45964</v>
      </c>
      <c r="AF128" s="139">
        <v>0</v>
      </c>
      <c r="AG128" s="139">
        <v>45964</v>
      </c>
      <c r="AH128" s="139">
        <v>5652</v>
      </c>
      <c r="AI128" s="139">
        <v>622</v>
      </c>
      <c r="AJ128" s="139">
        <v>6428</v>
      </c>
      <c r="AK128" s="139">
        <v>18024</v>
      </c>
      <c r="AL128" s="139">
        <v>1183</v>
      </c>
      <c r="AM128" s="139">
        <v>0</v>
      </c>
      <c r="AN128" s="139">
        <v>0</v>
      </c>
      <c r="AO128" s="139">
        <v>106</v>
      </c>
      <c r="AP128" s="139">
        <v>13</v>
      </c>
      <c r="AQ128" s="140">
        <v>24</v>
      </c>
    </row>
    <row r="129" spans="1:43" s="133" customFormat="1" ht="12.75">
      <c r="A129" s="134" t="s">
        <v>435</v>
      </c>
      <c r="B129" s="138" t="s">
        <v>563</v>
      </c>
      <c r="C129" s="269">
        <v>7.155</v>
      </c>
      <c r="D129" s="139">
        <v>0</v>
      </c>
      <c r="E129" s="139">
        <v>1</v>
      </c>
      <c r="F129" s="139">
        <v>1</v>
      </c>
      <c r="G129" s="139">
        <v>202</v>
      </c>
      <c r="H129" s="139">
        <v>240</v>
      </c>
      <c r="I129" s="139">
        <v>45</v>
      </c>
      <c r="J129" s="139">
        <v>7</v>
      </c>
      <c r="K129" s="139">
        <v>7</v>
      </c>
      <c r="L129" s="139">
        <v>2</v>
      </c>
      <c r="M129" s="139">
        <v>2</v>
      </c>
      <c r="N129" s="139">
        <v>11457</v>
      </c>
      <c r="O129" s="139">
        <v>10914</v>
      </c>
      <c r="P129" s="139">
        <v>11457</v>
      </c>
      <c r="Q129" s="139">
        <v>7747</v>
      </c>
      <c r="R129" s="139">
        <v>901</v>
      </c>
      <c r="S129" s="139">
        <v>757</v>
      </c>
      <c r="T129" s="139">
        <v>730</v>
      </c>
      <c r="U129" s="139">
        <v>28573</v>
      </c>
      <c r="V129" s="139">
        <v>27883</v>
      </c>
      <c r="W129" s="139">
        <v>37</v>
      </c>
      <c r="X129" s="139">
        <v>37</v>
      </c>
      <c r="Y129" s="139">
        <v>570</v>
      </c>
      <c r="Z129" s="139">
        <v>6226</v>
      </c>
      <c r="AA129" s="139">
        <v>0</v>
      </c>
      <c r="AB129" s="139">
        <v>6226</v>
      </c>
      <c r="AC129" s="139">
        <v>704</v>
      </c>
      <c r="AD129" s="139">
        <v>120</v>
      </c>
      <c r="AE129" s="139">
        <v>19901</v>
      </c>
      <c r="AF129" s="139">
        <v>0</v>
      </c>
      <c r="AG129" s="139">
        <v>19901</v>
      </c>
      <c r="AH129" s="139">
        <v>972</v>
      </c>
      <c r="AI129" s="139">
        <v>357</v>
      </c>
      <c r="AJ129" s="139">
        <v>3468</v>
      </c>
      <c r="AK129" s="139">
        <v>4923</v>
      </c>
      <c r="AL129" s="139">
        <v>972</v>
      </c>
      <c r="AM129" s="139">
        <v>0</v>
      </c>
      <c r="AN129" s="139">
        <v>0</v>
      </c>
      <c r="AO129" s="139">
        <v>11</v>
      </c>
      <c r="AP129" s="139">
        <v>0</v>
      </c>
      <c r="AQ129" s="140">
        <v>7</v>
      </c>
    </row>
    <row r="130" spans="1:43" s="133" customFormat="1" ht="12.75">
      <c r="A130" s="134" t="s">
        <v>436</v>
      </c>
      <c r="B130" s="138" t="s">
        <v>564</v>
      </c>
      <c r="C130" s="269">
        <v>3.423</v>
      </c>
      <c r="D130" s="139">
        <v>0</v>
      </c>
      <c r="E130" s="139">
        <v>1</v>
      </c>
      <c r="F130" s="139">
        <v>1</v>
      </c>
      <c r="G130" s="139">
        <v>284</v>
      </c>
      <c r="H130" s="139">
        <v>258</v>
      </c>
      <c r="I130" s="139">
        <v>50</v>
      </c>
      <c r="J130" s="139">
        <v>8</v>
      </c>
      <c r="K130" s="139">
        <v>5</v>
      </c>
      <c r="L130" s="139">
        <v>1</v>
      </c>
      <c r="M130" s="139">
        <v>1</v>
      </c>
      <c r="N130" s="139">
        <v>5908</v>
      </c>
      <c r="O130" s="139">
        <v>5841</v>
      </c>
      <c r="P130" s="139">
        <v>5908</v>
      </c>
      <c r="Q130" s="139">
        <v>3775</v>
      </c>
      <c r="R130" s="139">
        <v>613</v>
      </c>
      <c r="S130" s="139">
        <v>276</v>
      </c>
      <c r="T130" s="139">
        <v>275</v>
      </c>
      <c r="U130" s="139">
        <v>20556</v>
      </c>
      <c r="V130" s="139">
        <v>20009</v>
      </c>
      <c r="W130" s="139">
        <v>21</v>
      </c>
      <c r="X130" s="139">
        <v>21</v>
      </c>
      <c r="Y130" s="139">
        <v>1163</v>
      </c>
      <c r="Z130" s="139">
        <v>5558</v>
      </c>
      <c r="AA130" s="139">
        <v>0</v>
      </c>
      <c r="AB130" s="139">
        <v>5558</v>
      </c>
      <c r="AC130" s="139">
        <v>1009</v>
      </c>
      <c r="AD130" s="139">
        <v>1392</v>
      </c>
      <c r="AE130" s="139">
        <v>6717</v>
      </c>
      <c r="AF130" s="139">
        <v>0</v>
      </c>
      <c r="AG130" s="139">
        <v>6717</v>
      </c>
      <c r="AH130" s="139">
        <v>378</v>
      </c>
      <c r="AI130" s="139">
        <v>356</v>
      </c>
      <c r="AJ130" s="139">
        <v>5558</v>
      </c>
      <c r="AK130" s="139">
        <v>6717</v>
      </c>
      <c r="AL130" s="139">
        <v>378</v>
      </c>
      <c r="AM130" s="139">
        <v>4</v>
      </c>
      <c r="AN130" s="139">
        <v>0</v>
      </c>
      <c r="AO130" s="139">
        <v>4</v>
      </c>
      <c r="AP130" s="139">
        <v>0</v>
      </c>
      <c r="AQ130" s="140">
        <v>24</v>
      </c>
    </row>
    <row r="131" spans="1:43" s="133" customFormat="1" ht="12.75">
      <c r="A131" s="134" t="s">
        <v>437</v>
      </c>
      <c r="B131" s="138" t="s">
        <v>565</v>
      </c>
      <c r="C131" s="269">
        <v>5.128</v>
      </c>
      <c r="D131" s="139">
        <v>0</v>
      </c>
      <c r="E131" s="139">
        <v>1</v>
      </c>
      <c r="F131" s="139">
        <v>1</v>
      </c>
      <c r="G131" s="139">
        <v>603</v>
      </c>
      <c r="H131" s="139">
        <v>275</v>
      </c>
      <c r="I131" s="139">
        <v>52</v>
      </c>
      <c r="J131" s="139">
        <v>8</v>
      </c>
      <c r="K131" s="139">
        <v>8</v>
      </c>
      <c r="L131" s="139">
        <v>4</v>
      </c>
      <c r="M131" s="139">
        <v>4</v>
      </c>
      <c r="N131" s="139">
        <v>22258</v>
      </c>
      <c r="O131" s="139">
        <v>21167</v>
      </c>
      <c r="P131" s="139">
        <v>22258</v>
      </c>
      <c r="Q131" s="139">
        <v>13908</v>
      </c>
      <c r="R131" s="139">
        <v>3662</v>
      </c>
      <c r="S131" s="139">
        <v>329</v>
      </c>
      <c r="T131" s="139">
        <v>325</v>
      </c>
      <c r="U131" s="139">
        <v>65228</v>
      </c>
      <c r="V131" s="139">
        <v>61031</v>
      </c>
      <c r="W131" s="139">
        <v>64</v>
      </c>
      <c r="X131" s="139">
        <v>64</v>
      </c>
      <c r="Y131" s="139">
        <v>1243</v>
      </c>
      <c r="Z131" s="139">
        <v>17740</v>
      </c>
      <c r="AA131" s="139">
        <v>0</v>
      </c>
      <c r="AB131" s="139">
        <v>17740</v>
      </c>
      <c r="AC131" s="139">
        <v>8678</v>
      </c>
      <c r="AD131" s="139">
        <v>371</v>
      </c>
      <c r="AE131" s="139">
        <v>27002</v>
      </c>
      <c r="AF131" s="139">
        <v>0</v>
      </c>
      <c r="AG131" s="139">
        <v>27002</v>
      </c>
      <c r="AH131" s="139">
        <v>16045</v>
      </c>
      <c r="AI131" s="139">
        <v>301</v>
      </c>
      <c r="AJ131" s="139">
        <v>4520</v>
      </c>
      <c r="AK131" s="139">
        <v>3692</v>
      </c>
      <c r="AL131" s="139">
        <v>710</v>
      </c>
      <c r="AM131" s="139">
        <v>7</v>
      </c>
      <c r="AN131" s="139">
        <v>0</v>
      </c>
      <c r="AO131" s="139">
        <v>114</v>
      </c>
      <c r="AP131" s="139">
        <v>21</v>
      </c>
      <c r="AQ131" s="140">
        <v>22</v>
      </c>
    </row>
    <row r="132" spans="1:43" s="133" customFormat="1" ht="12.75">
      <c r="A132" s="134" t="s">
        <v>438</v>
      </c>
      <c r="B132" s="138" t="s">
        <v>566</v>
      </c>
      <c r="C132" s="269">
        <v>17.633</v>
      </c>
      <c r="D132" s="139">
        <v>0</v>
      </c>
      <c r="E132" s="139">
        <v>1</v>
      </c>
      <c r="F132" s="139">
        <v>2</v>
      </c>
      <c r="G132" s="139">
        <v>480</v>
      </c>
      <c r="H132" s="139">
        <v>190</v>
      </c>
      <c r="I132" s="139">
        <v>40</v>
      </c>
      <c r="J132" s="139">
        <v>8</v>
      </c>
      <c r="K132" s="139">
        <v>8</v>
      </c>
      <c r="L132" s="139">
        <v>5</v>
      </c>
      <c r="M132" s="139">
        <v>5</v>
      </c>
      <c r="N132" s="139">
        <v>25727</v>
      </c>
      <c r="O132" s="139">
        <v>23920</v>
      </c>
      <c r="P132" s="139">
        <v>25727</v>
      </c>
      <c r="Q132" s="139">
        <v>14998</v>
      </c>
      <c r="R132" s="139">
        <v>2551</v>
      </c>
      <c r="S132" s="139">
        <v>1212</v>
      </c>
      <c r="T132" s="139">
        <v>1137</v>
      </c>
      <c r="U132" s="139">
        <v>58588</v>
      </c>
      <c r="V132" s="139">
        <v>58328</v>
      </c>
      <c r="W132" s="139">
        <v>114</v>
      </c>
      <c r="X132" s="139">
        <v>138</v>
      </c>
      <c r="Y132" s="139">
        <v>1534</v>
      </c>
      <c r="Z132" s="139">
        <v>14331</v>
      </c>
      <c r="AA132" s="139">
        <v>0</v>
      </c>
      <c r="AB132" s="139">
        <v>14331</v>
      </c>
      <c r="AC132" s="139">
        <v>3740</v>
      </c>
      <c r="AD132" s="139">
        <v>1194</v>
      </c>
      <c r="AE132" s="139">
        <v>22821</v>
      </c>
      <c r="AF132" s="139">
        <v>0</v>
      </c>
      <c r="AG132" s="139">
        <v>22821</v>
      </c>
      <c r="AH132" s="139">
        <v>4995</v>
      </c>
      <c r="AI132" s="139">
        <v>547</v>
      </c>
      <c r="AJ132" s="139">
        <v>7238</v>
      </c>
      <c r="AK132" s="139">
        <v>7865</v>
      </c>
      <c r="AL132" s="139">
        <v>3679</v>
      </c>
      <c r="AM132" s="139">
        <v>1</v>
      </c>
      <c r="AN132" s="139">
        <v>0</v>
      </c>
      <c r="AO132" s="139">
        <v>36</v>
      </c>
      <c r="AP132" s="139">
        <v>39</v>
      </c>
      <c r="AQ132" s="140">
        <v>22</v>
      </c>
    </row>
    <row r="133" spans="1:43" s="133" customFormat="1" ht="12.75">
      <c r="A133" s="134" t="s">
        <v>439</v>
      </c>
      <c r="B133" s="138" t="s">
        <v>567</v>
      </c>
      <c r="C133" s="269">
        <v>8.185</v>
      </c>
      <c r="D133" s="139">
        <v>0</v>
      </c>
      <c r="E133" s="139">
        <v>1</v>
      </c>
      <c r="F133" s="139">
        <v>1</v>
      </c>
      <c r="G133" s="139">
        <v>735</v>
      </c>
      <c r="H133" s="139">
        <v>250</v>
      </c>
      <c r="I133" s="139">
        <v>122</v>
      </c>
      <c r="J133" s="139">
        <v>11</v>
      </c>
      <c r="K133" s="139">
        <v>11</v>
      </c>
      <c r="L133" s="139">
        <v>4</v>
      </c>
      <c r="M133" s="139">
        <v>4</v>
      </c>
      <c r="N133" s="139">
        <v>0</v>
      </c>
      <c r="O133" s="139">
        <v>0</v>
      </c>
      <c r="P133" s="139">
        <v>0</v>
      </c>
      <c r="Q133" s="139">
        <v>0</v>
      </c>
      <c r="R133" s="139">
        <v>494</v>
      </c>
      <c r="S133" s="139">
        <v>183</v>
      </c>
      <c r="T133" s="139">
        <v>177</v>
      </c>
      <c r="U133" s="139">
        <v>41298</v>
      </c>
      <c r="V133" s="139">
        <v>38580</v>
      </c>
      <c r="W133" s="139">
        <v>50</v>
      </c>
      <c r="X133" s="139">
        <v>50</v>
      </c>
      <c r="Y133" s="139">
        <v>597</v>
      </c>
      <c r="Z133" s="139">
        <v>7557</v>
      </c>
      <c r="AA133" s="139">
        <v>0</v>
      </c>
      <c r="AB133" s="139">
        <v>7557</v>
      </c>
      <c r="AC133" s="139">
        <v>1581</v>
      </c>
      <c r="AD133" s="139">
        <v>998</v>
      </c>
      <c r="AE133" s="139">
        <v>15937</v>
      </c>
      <c r="AF133" s="139">
        <v>0</v>
      </c>
      <c r="AG133" s="139">
        <v>15937</v>
      </c>
      <c r="AH133" s="139">
        <v>2502</v>
      </c>
      <c r="AI133" s="139">
        <v>191</v>
      </c>
      <c r="AJ133" s="139">
        <v>4263</v>
      </c>
      <c r="AK133" s="139">
        <v>6363</v>
      </c>
      <c r="AL133" s="139">
        <v>1020</v>
      </c>
      <c r="AM133" s="139">
        <v>0</v>
      </c>
      <c r="AN133" s="139">
        <v>0</v>
      </c>
      <c r="AO133" s="139">
        <v>97</v>
      </c>
      <c r="AP133" s="139">
        <v>0</v>
      </c>
      <c r="AQ133" s="140">
        <v>46</v>
      </c>
    </row>
    <row r="134" spans="1:43" s="133" customFormat="1" ht="12.75">
      <c r="A134" s="134" t="s">
        <v>440</v>
      </c>
      <c r="B134" s="138" t="s">
        <v>568</v>
      </c>
      <c r="C134" s="269">
        <v>6.235</v>
      </c>
      <c r="D134" s="139">
        <v>0</v>
      </c>
      <c r="E134" s="139">
        <v>1</v>
      </c>
      <c r="F134" s="139">
        <v>1</v>
      </c>
      <c r="G134" s="139">
        <v>180</v>
      </c>
      <c r="H134" s="139">
        <v>295</v>
      </c>
      <c r="I134" s="139">
        <v>40</v>
      </c>
      <c r="J134" s="139">
        <v>6</v>
      </c>
      <c r="K134" s="139">
        <v>6</v>
      </c>
      <c r="L134" s="139">
        <v>4</v>
      </c>
      <c r="M134" s="139">
        <v>4</v>
      </c>
      <c r="N134" s="139">
        <v>0</v>
      </c>
      <c r="O134" s="139">
        <v>0</v>
      </c>
      <c r="P134" s="139">
        <v>0</v>
      </c>
      <c r="Q134" s="139">
        <v>0</v>
      </c>
      <c r="R134" s="139">
        <v>1141</v>
      </c>
      <c r="S134" s="139">
        <v>458</v>
      </c>
      <c r="T134" s="139">
        <v>433</v>
      </c>
      <c r="U134" s="139">
        <v>17924</v>
      </c>
      <c r="V134" s="139">
        <v>17447</v>
      </c>
      <c r="W134" s="139">
        <v>54</v>
      </c>
      <c r="X134" s="139">
        <v>54</v>
      </c>
      <c r="Y134" s="139">
        <v>750</v>
      </c>
      <c r="Z134" s="139">
        <v>8806</v>
      </c>
      <c r="AA134" s="139">
        <v>0</v>
      </c>
      <c r="AB134" s="139">
        <v>8806</v>
      </c>
      <c r="AC134" s="139">
        <v>2761</v>
      </c>
      <c r="AD134" s="139">
        <v>475</v>
      </c>
      <c r="AE134" s="139">
        <v>14175</v>
      </c>
      <c r="AF134" s="139">
        <v>0</v>
      </c>
      <c r="AG134" s="139">
        <v>14175</v>
      </c>
      <c r="AH134" s="139">
        <v>1667</v>
      </c>
      <c r="AI134" s="139">
        <v>236</v>
      </c>
      <c r="AJ134" s="139">
        <v>3533</v>
      </c>
      <c r="AK134" s="139">
        <v>6608</v>
      </c>
      <c r="AL134" s="139">
        <v>972</v>
      </c>
      <c r="AM134" s="139">
        <v>63</v>
      </c>
      <c r="AN134" s="139">
        <v>5</v>
      </c>
      <c r="AO134" s="139">
        <v>26</v>
      </c>
      <c r="AP134" s="139">
        <v>19</v>
      </c>
      <c r="AQ134" s="140">
        <v>31</v>
      </c>
    </row>
    <row r="135" spans="1:43" s="133" customFormat="1" ht="12.75">
      <c r="A135" s="134" t="s">
        <v>569</v>
      </c>
      <c r="B135" s="138" t="s">
        <v>570</v>
      </c>
      <c r="C135" s="269">
        <v>8.596</v>
      </c>
      <c r="D135" s="139">
        <v>0</v>
      </c>
      <c r="E135" s="139">
        <v>1</v>
      </c>
      <c r="F135" s="139">
        <v>3</v>
      </c>
      <c r="G135" s="139">
        <v>428</v>
      </c>
      <c r="H135" s="139">
        <v>278</v>
      </c>
      <c r="I135" s="139">
        <v>85</v>
      </c>
      <c r="J135" s="139">
        <v>8</v>
      </c>
      <c r="K135" s="139">
        <v>7</v>
      </c>
      <c r="L135" s="139">
        <v>5</v>
      </c>
      <c r="M135" s="139">
        <v>3.75</v>
      </c>
      <c r="N135" s="139">
        <v>20968</v>
      </c>
      <c r="O135" s="139">
        <v>19025</v>
      </c>
      <c r="P135" s="139">
        <v>20306</v>
      </c>
      <c r="Q135" s="139">
        <v>13339</v>
      </c>
      <c r="R135" s="139">
        <v>1441</v>
      </c>
      <c r="S135" s="139">
        <v>661</v>
      </c>
      <c r="T135" s="139">
        <v>661</v>
      </c>
      <c r="U135" s="139">
        <v>40526</v>
      </c>
      <c r="V135" s="139">
        <v>39216</v>
      </c>
      <c r="W135" s="139">
        <v>63</v>
      </c>
      <c r="X135" s="139">
        <v>71</v>
      </c>
      <c r="Y135" s="139">
        <v>1772</v>
      </c>
      <c r="Z135" s="139">
        <v>21801</v>
      </c>
      <c r="AA135" s="139">
        <v>0</v>
      </c>
      <c r="AB135" s="139">
        <v>21801</v>
      </c>
      <c r="AC135" s="139">
        <v>3601</v>
      </c>
      <c r="AD135" s="139">
        <v>987</v>
      </c>
      <c r="AE135" s="139">
        <v>33638</v>
      </c>
      <c r="AF135" s="139">
        <v>0</v>
      </c>
      <c r="AG135" s="139">
        <v>33638</v>
      </c>
      <c r="AH135" s="139">
        <v>20990</v>
      </c>
      <c r="AI135" s="139">
        <v>581</v>
      </c>
      <c r="AJ135" s="139">
        <v>5862</v>
      </c>
      <c r="AK135" s="139">
        <v>5894</v>
      </c>
      <c r="AL135" s="139">
        <v>4100</v>
      </c>
      <c r="AM135" s="139">
        <v>1</v>
      </c>
      <c r="AN135" s="139">
        <v>0</v>
      </c>
      <c r="AO135" s="139">
        <v>174</v>
      </c>
      <c r="AP135" s="139">
        <v>33</v>
      </c>
      <c r="AQ135" s="140">
        <v>20</v>
      </c>
    </row>
    <row r="136" spans="1:43" s="133" customFormat="1" ht="12.75">
      <c r="A136" s="134" t="s">
        <v>571</v>
      </c>
      <c r="B136" s="138" t="s">
        <v>572</v>
      </c>
      <c r="C136" s="269">
        <v>16.951</v>
      </c>
      <c r="D136" s="139">
        <v>0</v>
      </c>
      <c r="E136" s="139">
        <v>1</v>
      </c>
      <c r="F136" s="139">
        <v>3</v>
      </c>
      <c r="G136" s="139">
        <v>460</v>
      </c>
      <c r="H136" s="139">
        <v>234</v>
      </c>
      <c r="I136" s="139">
        <v>44</v>
      </c>
      <c r="J136" s="139">
        <v>6</v>
      </c>
      <c r="K136" s="139">
        <v>6</v>
      </c>
      <c r="L136" s="139">
        <v>6</v>
      </c>
      <c r="M136" s="139">
        <v>5.4</v>
      </c>
      <c r="N136" s="139">
        <v>23937</v>
      </c>
      <c r="O136" s="139">
        <v>23088</v>
      </c>
      <c r="P136" s="139">
        <v>23937</v>
      </c>
      <c r="Q136" s="139">
        <v>17929</v>
      </c>
      <c r="R136" s="139">
        <v>1525</v>
      </c>
      <c r="S136" s="139">
        <v>509</v>
      </c>
      <c r="T136" s="139">
        <v>498</v>
      </c>
      <c r="U136" s="139">
        <v>52259</v>
      </c>
      <c r="V136" s="139">
        <v>52141</v>
      </c>
      <c r="W136" s="139">
        <v>59</v>
      </c>
      <c r="X136" s="139">
        <v>73</v>
      </c>
      <c r="Y136" s="139">
        <v>1919</v>
      </c>
      <c r="Z136" s="139">
        <v>14541</v>
      </c>
      <c r="AA136" s="139">
        <v>0</v>
      </c>
      <c r="AB136" s="139">
        <v>14541</v>
      </c>
      <c r="AC136" s="139">
        <v>2100</v>
      </c>
      <c r="AD136" s="139">
        <v>1260</v>
      </c>
      <c r="AE136" s="139">
        <v>35107</v>
      </c>
      <c r="AF136" s="139">
        <v>0</v>
      </c>
      <c r="AG136" s="139">
        <v>35107</v>
      </c>
      <c r="AH136" s="139">
        <v>27553</v>
      </c>
      <c r="AI136" s="139">
        <v>576</v>
      </c>
      <c r="AJ136" s="139">
        <v>5077</v>
      </c>
      <c r="AK136" s="139">
        <v>10858</v>
      </c>
      <c r="AL136" s="139">
        <v>4704</v>
      </c>
      <c r="AM136" s="139">
        <v>1</v>
      </c>
      <c r="AN136" s="139">
        <v>0</v>
      </c>
      <c r="AO136" s="139">
        <v>166</v>
      </c>
      <c r="AP136" s="139">
        <v>7</v>
      </c>
      <c r="AQ136" s="140">
        <v>34</v>
      </c>
    </row>
    <row r="137" spans="1:43" s="118" customFormat="1" ht="12.75">
      <c r="A137" s="134" t="s">
        <v>573</v>
      </c>
      <c r="B137" s="141" t="s">
        <v>574</v>
      </c>
      <c r="C137" s="269"/>
      <c r="D137" s="142">
        <v>0</v>
      </c>
      <c r="E137" s="142">
        <v>1</v>
      </c>
      <c r="F137" s="142">
        <v>1</v>
      </c>
      <c r="G137" s="142">
        <v>2078</v>
      </c>
      <c r="H137" s="142">
        <v>298</v>
      </c>
      <c r="I137" s="142">
        <v>208</v>
      </c>
      <c r="J137" s="142">
        <v>16</v>
      </c>
      <c r="K137" s="142">
        <v>11</v>
      </c>
      <c r="L137" s="142">
        <v>23</v>
      </c>
      <c r="M137" s="142">
        <v>21.48</v>
      </c>
      <c r="N137" s="142">
        <v>127146</v>
      </c>
      <c r="O137" s="142">
        <v>115293</v>
      </c>
      <c r="P137" s="142">
        <v>124657</v>
      </c>
      <c r="Q137" s="142">
        <v>77988</v>
      </c>
      <c r="R137" s="142">
        <v>7299</v>
      </c>
      <c r="S137" s="142">
        <v>4257</v>
      </c>
      <c r="T137" s="142">
        <v>3605</v>
      </c>
      <c r="U137" s="142">
        <v>102591</v>
      </c>
      <c r="V137" s="142">
        <v>94000</v>
      </c>
      <c r="W137" s="142">
        <v>160</v>
      </c>
      <c r="X137" s="142">
        <v>162</v>
      </c>
      <c r="Y137" s="142">
        <v>5605</v>
      </c>
      <c r="Z137" s="142">
        <v>61899</v>
      </c>
      <c r="AA137" s="142">
        <v>0</v>
      </c>
      <c r="AB137" s="142">
        <v>61899</v>
      </c>
      <c r="AC137" s="142">
        <v>10374</v>
      </c>
      <c r="AD137" s="142">
        <v>69307</v>
      </c>
      <c r="AE137" s="142">
        <v>106951</v>
      </c>
      <c r="AF137" s="142">
        <v>0</v>
      </c>
      <c r="AG137" s="142">
        <v>106951</v>
      </c>
      <c r="AH137" s="142">
        <v>75167</v>
      </c>
      <c r="AI137" s="142">
        <v>1607</v>
      </c>
      <c r="AJ137" s="142">
        <v>7375</v>
      </c>
      <c r="AK137" s="142">
        <v>15473</v>
      </c>
      <c r="AL137" s="142">
        <v>6928</v>
      </c>
      <c r="AM137" s="142">
        <v>10</v>
      </c>
      <c r="AN137" s="142">
        <v>0</v>
      </c>
      <c r="AO137" s="142">
        <v>196</v>
      </c>
      <c r="AP137" s="142">
        <v>29</v>
      </c>
      <c r="AQ137" s="143">
        <v>167</v>
      </c>
    </row>
    <row r="138" spans="1:43" ht="12.75">
      <c r="A138" s="134" t="s">
        <v>575</v>
      </c>
      <c r="B138" s="141" t="s">
        <v>576</v>
      </c>
      <c r="C138" s="269"/>
      <c r="D138" s="142">
        <v>0</v>
      </c>
      <c r="E138" s="142">
        <v>1</v>
      </c>
      <c r="F138" s="142">
        <v>47</v>
      </c>
      <c r="G138" s="142">
        <v>1880</v>
      </c>
      <c r="H138" s="142">
        <v>195</v>
      </c>
      <c r="I138" s="142">
        <v>127</v>
      </c>
      <c r="J138" s="142">
        <v>31</v>
      </c>
      <c r="K138" s="142">
        <v>31</v>
      </c>
      <c r="L138" s="142">
        <v>14</v>
      </c>
      <c r="M138" s="142">
        <v>13.5</v>
      </c>
      <c r="N138" s="142">
        <v>0</v>
      </c>
      <c r="O138" s="142">
        <v>0</v>
      </c>
      <c r="P138" s="142">
        <v>0</v>
      </c>
      <c r="Q138" s="142">
        <v>0</v>
      </c>
      <c r="R138" s="142">
        <v>11980</v>
      </c>
      <c r="S138" s="142">
        <v>2860</v>
      </c>
      <c r="T138" s="142">
        <v>2807</v>
      </c>
      <c r="U138" s="142">
        <v>366164</v>
      </c>
      <c r="V138" s="142">
        <v>366034</v>
      </c>
      <c r="W138" s="142">
        <v>283</v>
      </c>
      <c r="X138" s="142">
        <v>467</v>
      </c>
      <c r="Y138" s="142">
        <v>6832</v>
      </c>
      <c r="Z138" s="142">
        <v>46520</v>
      </c>
      <c r="AA138" s="142">
        <v>0</v>
      </c>
      <c r="AB138" s="142">
        <v>46520</v>
      </c>
      <c r="AC138" s="142">
        <v>40000</v>
      </c>
      <c r="AD138" s="142">
        <v>80570</v>
      </c>
      <c r="AE138" s="142">
        <v>36638</v>
      </c>
      <c r="AF138" s="142">
        <v>0</v>
      </c>
      <c r="AG138" s="142">
        <v>36638</v>
      </c>
      <c r="AH138" s="142">
        <v>40365</v>
      </c>
      <c r="AI138" s="142">
        <v>0</v>
      </c>
      <c r="AJ138" s="142">
        <v>0</v>
      </c>
      <c r="AK138" s="142">
        <v>0</v>
      </c>
      <c r="AL138" s="142">
        <v>0</v>
      </c>
      <c r="AM138" s="142">
        <v>163</v>
      </c>
      <c r="AN138" s="142">
        <v>205</v>
      </c>
      <c r="AO138" s="142">
        <v>55</v>
      </c>
      <c r="AP138" s="142">
        <v>12</v>
      </c>
      <c r="AQ138" s="143">
        <v>6</v>
      </c>
    </row>
    <row r="139" spans="1:43" ht="12.75">
      <c r="A139" s="134" t="s">
        <v>577</v>
      </c>
      <c r="B139" s="141" t="s">
        <v>578</v>
      </c>
      <c r="C139" s="269"/>
      <c r="D139" s="142">
        <v>0</v>
      </c>
      <c r="E139" s="142">
        <v>2</v>
      </c>
      <c r="F139" s="142">
        <v>48</v>
      </c>
      <c r="G139" s="142">
        <v>3958</v>
      </c>
      <c r="H139" s="142">
        <v>493</v>
      </c>
      <c r="I139" s="142">
        <v>335</v>
      </c>
      <c r="J139" s="142">
        <v>47</v>
      </c>
      <c r="K139" s="142">
        <v>42</v>
      </c>
      <c r="L139" s="142">
        <v>37</v>
      </c>
      <c r="M139" s="142">
        <v>34.98</v>
      </c>
      <c r="N139" s="142">
        <v>127146</v>
      </c>
      <c r="O139" s="142">
        <v>115293</v>
      </c>
      <c r="P139" s="142">
        <v>124657</v>
      </c>
      <c r="Q139" s="142">
        <v>77988</v>
      </c>
      <c r="R139" s="142">
        <v>19279</v>
      </c>
      <c r="S139" s="142">
        <v>7117</v>
      </c>
      <c r="T139" s="142">
        <v>6412</v>
      </c>
      <c r="U139" s="142">
        <v>468755</v>
      </c>
      <c r="V139" s="142">
        <v>460034</v>
      </c>
      <c r="W139" s="142">
        <v>443</v>
      </c>
      <c r="X139" s="142">
        <v>629</v>
      </c>
      <c r="Y139" s="142">
        <v>12437</v>
      </c>
      <c r="Z139" s="142">
        <v>108419</v>
      </c>
      <c r="AA139" s="142">
        <v>0</v>
      </c>
      <c r="AB139" s="142">
        <v>108419</v>
      </c>
      <c r="AC139" s="142">
        <v>50374</v>
      </c>
      <c r="AD139" s="142">
        <v>149877</v>
      </c>
      <c r="AE139" s="142">
        <v>143589</v>
      </c>
      <c r="AF139" s="142">
        <v>0</v>
      </c>
      <c r="AG139" s="142">
        <v>143589</v>
      </c>
      <c r="AH139" s="142">
        <v>115532</v>
      </c>
      <c r="AI139" s="142">
        <v>1607</v>
      </c>
      <c r="AJ139" s="142">
        <v>7375</v>
      </c>
      <c r="AK139" s="142">
        <v>15473</v>
      </c>
      <c r="AL139" s="142">
        <v>6928</v>
      </c>
      <c r="AM139" s="142">
        <v>173</v>
      </c>
      <c r="AN139" s="142">
        <v>205</v>
      </c>
      <c r="AO139" s="142">
        <v>251</v>
      </c>
      <c r="AP139" s="142">
        <v>41</v>
      </c>
      <c r="AQ139" s="143">
        <v>173</v>
      </c>
    </row>
    <row r="140" spans="1:43" ht="12.75">
      <c r="A140" s="134" t="s">
        <v>579</v>
      </c>
      <c r="B140" s="141" t="s">
        <v>580</v>
      </c>
      <c r="C140" s="269"/>
      <c r="D140" s="142">
        <v>0</v>
      </c>
      <c r="E140" s="142">
        <v>3</v>
      </c>
      <c r="F140" s="142">
        <v>8</v>
      </c>
      <c r="G140" s="142">
        <v>383</v>
      </c>
      <c r="H140" s="142">
        <v>448</v>
      </c>
      <c r="I140" s="142">
        <v>15</v>
      </c>
      <c r="J140" s="142">
        <v>3</v>
      </c>
      <c r="K140" s="142">
        <v>3</v>
      </c>
      <c r="L140" s="142">
        <v>3</v>
      </c>
      <c r="M140" s="142">
        <v>1.61</v>
      </c>
      <c r="N140" s="142">
        <v>0</v>
      </c>
      <c r="O140" s="142">
        <v>0</v>
      </c>
      <c r="P140" s="142">
        <v>0</v>
      </c>
      <c r="Q140" s="142">
        <v>0</v>
      </c>
      <c r="R140" s="142">
        <v>7924</v>
      </c>
      <c r="S140" s="142">
        <v>352</v>
      </c>
      <c r="T140" s="142">
        <v>299</v>
      </c>
      <c r="U140" s="142">
        <v>56720</v>
      </c>
      <c r="V140" s="142">
        <v>32983</v>
      </c>
      <c r="W140" s="142">
        <v>97</v>
      </c>
      <c r="X140" s="142">
        <v>97</v>
      </c>
      <c r="Y140" s="142">
        <v>191</v>
      </c>
      <c r="Z140" s="142">
        <v>920</v>
      </c>
      <c r="AA140" s="142">
        <v>0</v>
      </c>
      <c r="AB140" s="142">
        <v>920</v>
      </c>
      <c r="AC140" s="142">
        <v>133</v>
      </c>
      <c r="AD140" s="142">
        <v>0</v>
      </c>
      <c r="AE140" s="142">
        <v>1511</v>
      </c>
      <c r="AF140" s="142">
        <v>0</v>
      </c>
      <c r="AG140" s="142">
        <v>1511</v>
      </c>
      <c r="AH140" s="142">
        <v>703</v>
      </c>
      <c r="AI140" s="142">
        <v>0</v>
      </c>
      <c r="AJ140" s="142">
        <v>0</v>
      </c>
      <c r="AK140" s="142">
        <v>0</v>
      </c>
      <c r="AL140" s="142">
        <v>0</v>
      </c>
      <c r="AM140" s="142">
        <v>0</v>
      </c>
      <c r="AN140" s="142">
        <v>15</v>
      </c>
      <c r="AO140" s="142">
        <v>0</v>
      </c>
      <c r="AP140" s="142">
        <v>21</v>
      </c>
      <c r="AQ140" s="143">
        <v>0</v>
      </c>
    </row>
    <row r="141" spans="1:43" s="133" customFormat="1" ht="12.75">
      <c r="A141" s="134" t="s">
        <v>581</v>
      </c>
      <c r="B141" s="138" t="s">
        <v>582</v>
      </c>
      <c r="C141" s="269">
        <v>32.495</v>
      </c>
      <c r="D141" s="139">
        <v>0</v>
      </c>
      <c r="E141" s="139">
        <v>5</v>
      </c>
      <c r="F141" s="139">
        <v>56</v>
      </c>
      <c r="G141" s="139">
        <v>4341</v>
      </c>
      <c r="H141" s="139">
        <v>941</v>
      </c>
      <c r="I141" s="139">
        <v>350</v>
      </c>
      <c r="J141" s="139">
        <v>50</v>
      </c>
      <c r="K141" s="139">
        <v>45</v>
      </c>
      <c r="L141" s="139">
        <v>40</v>
      </c>
      <c r="M141" s="139">
        <v>36.59</v>
      </c>
      <c r="N141" s="139">
        <v>127146</v>
      </c>
      <c r="O141" s="139">
        <v>115293</v>
      </c>
      <c r="P141" s="139">
        <v>124657</v>
      </c>
      <c r="Q141" s="139">
        <v>77988</v>
      </c>
      <c r="R141" s="139">
        <v>27203</v>
      </c>
      <c r="S141" s="139">
        <v>7469</v>
      </c>
      <c r="T141" s="139">
        <v>6711</v>
      </c>
      <c r="U141" s="139">
        <v>525475</v>
      </c>
      <c r="V141" s="139">
        <v>493017</v>
      </c>
      <c r="W141" s="139">
        <v>540</v>
      </c>
      <c r="X141" s="139">
        <v>726</v>
      </c>
      <c r="Y141" s="139">
        <v>12628</v>
      </c>
      <c r="Z141" s="139">
        <v>109339</v>
      </c>
      <c r="AA141" s="139">
        <v>0</v>
      </c>
      <c r="AB141" s="139">
        <v>109339</v>
      </c>
      <c r="AC141" s="139">
        <v>50507</v>
      </c>
      <c r="AD141" s="139">
        <v>149877</v>
      </c>
      <c r="AE141" s="139">
        <v>145100</v>
      </c>
      <c r="AF141" s="139">
        <v>0</v>
      </c>
      <c r="AG141" s="139">
        <v>145100</v>
      </c>
      <c r="AH141" s="139">
        <v>116235</v>
      </c>
      <c r="AI141" s="139">
        <v>1607</v>
      </c>
      <c r="AJ141" s="139">
        <v>7375</v>
      </c>
      <c r="AK141" s="139">
        <v>15473</v>
      </c>
      <c r="AL141" s="139">
        <v>6928</v>
      </c>
      <c r="AM141" s="139">
        <v>173</v>
      </c>
      <c r="AN141" s="139">
        <v>220</v>
      </c>
      <c r="AO141" s="139">
        <v>251</v>
      </c>
      <c r="AP141" s="139">
        <v>62</v>
      </c>
      <c r="AQ141" s="140">
        <v>173</v>
      </c>
    </row>
    <row r="142" spans="1:43" s="133" customFormat="1" ht="12.75">
      <c r="A142" s="134" t="s">
        <v>583</v>
      </c>
      <c r="B142" s="138" t="s">
        <v>584</v>
      </c>
      <c r="C142" s="269">
        <v>2.12</v>
      </c>
      <c r="D142" s="139">
        <v>9</v>
      </c>
      <c r="E142" s="139">
        <v>1</v>
      </c>
      <c r="F142" s="139">
        <v>10</v>
      </c>
      <c r="G142" s="139">
        <v>140</v>
      </c>
      <c r="H142" s="139">
        <v>153</v>
      </c>
      <c r="I142" s="139">
        <v>40</v>
      </c>
      <c r="J142" s="139">
        <v>3</v>
      </c>
      <c r="K142" s="139">
        <v>3</v>
      </c>
      <c r="L142" s="139">
        <v>1</v>
      </c>
      <c r="M142" s="139">
        <v>1</v>
      </c>
      <c r="N142" s="139">
        <v>4745</v>
      </c>
      <c r="O142" s="139">
        <v>4500</v>
      </c>
      <c r="P142" s="139">
        <v>4199</v>
      </c>
      <c r="Q142" s="139">
        <v>2087</v>
      </c>
      <c r="R142" s="139">
        <v>887</v>
      </c>
      <c r="S142" s="139">
        <v>280</v>
      </c>
      <c r="T142" s="139">
        <v>280</v>
      </c>
      <c r="U142" s="139">
        <v>14974</v>
      </c>
      <c r="V142" s="139">
        <v>14942</v>
      </c>
      <c r="W142" s="139">
        <v>44</v>
      </c>
      <c r="X142" s="139">
        <v>44</v>
      </c>
      <c r="Y142" s="139">
        <v>327</v>
      </c>
      <c r="Z142" s="139">
        <v>3320</v>
      </c>
      <c r="AA142" s="139">
        <v>4241</v>
      </c>
      <c r="AB142" s="139">
        <v>7561</v>
      </c>
      <c r="AC142" s="139">
        <v>1672</v>
      </c>
      <c r="AD142" s="139">
        <v>347</v>
      </c>
      <c r="AE142" s="139">
        <v>4300</v>
      </c>
      <c r="AF142" s="139">
        <v>10481</v>
      </c>
      <c r="AG142" s="139">
        <v>14781</v>
      </c>
      <c r="AH142" s="139">
        <v>1014</v>
      </c>
      <c r="AI142" s="139">
        <v>118</v>
      </c>
      <c r="AJ142" s="139">
        <v>2208</v>
      </c>
      <c r="AK142" s="139">
        <v>2309</v>
      </c>
      <c r="AL142" s="139">
        <v>743</v>
      </c>
      <c r="AM142" s="139">
        <v>72</v>
      </c>
      <c r="AN142" s="139">
        <v>0</v>
      </c>
      <c r="AO142" s="139">
        <v>26</v>
      </c>
      <c r="AP142" s="139">
        <v>1</v>
      </c>
      <c r="AQ142" s="140">
        <v>16</v>
      </c>
    </row>
    <row r="143" spans="1:43" s="133" customFormat="1" ht="12.75">
      <c r="A143" s="134" t="s">
        <v>261</v>
      </c>
      <c r="B143" s="138" t="s">
        <v>585</v>
      </c>
      <c r="C143" s="269">
        <v>22.552</v>
      </c>
      <c r="D143" s="139">
        <v>0</v>
      </c>
      <c r="E143" s="139">
        <v>1</v>
      </c>
      <c r="F143" s="139">
        <v>1</v>
      </c>
      <c r="G143" s="139">
        <v>452</v>
      </c>
      <c r="H143" s="139">
        <v>243</v>
      </c>
      <c r="I143" s="139">
        <v>48</v>
      </c>
      <c r="J143" s="139">
        <v>8</v>
      </c>
      <c r="K143" s="139">
        <v>3</v>
      </c>
      <c r="L143" s="139">
        <v>4</v>
      </c>
      <c r="M143" s="139">
        <v>4</v>
      </c>
      <c r="N143" s="139">
        <v>0</v>
      </c>
      <c r="O143" s="139">
        <v>0</v>
      </c>
      <c r="P143" s="139">
        <v>0</v>
      </c>
      <c r="Q143" s="139">
        <v>0</v>
      </c>
      <c r="R143" s="139">
        <v>987</v>
      </c>
      <c r="S143" s="139">
        <v>783</v>
      </c>
      <c r="T143" s="139">
        <v>774</v>
      </c>
      <c r="U143" s="139">
        <v>43421</v>
      </c>
      <c r="V143" s="139">
        <v>43054</v>
      </c>
      <c r="W143" s="139">
        <v>30</v>
      </c>
      <c r="X143" s="139">
        <v>30</v>
      </c>
      <c r="Y143" s="139">
        <v>2260</v>
      </c>
      <c r="Z143" s="139">
        <v>16453</v>
      </c>
      <c r="AA143" s="139">
        <v>0</v>
      </c>
      <c r="AB143" s="139">
        <v>16453</v>
      </c>
      <c r="AC143" s="139">
        <v>2506</v>
      </c>
      <c r="AD143" s="139">
        <v>11535</v>
      </c>
      <c r="AE143" s="139">
        <v>26204</v>
      </c>
      <c r="AF143" s="139">
        <v>0</v>
      </c>
      <c r="AG143" s="139">
        <v>26204</v>
      </c>
      <c r="AH143" s="139">
        <v>21200</v>
      </c>
      <c r="AI143" s="139">
        <v>431</v>
      </c>
      <c r="AJ143" s="139">
        <v>6381</v>
      </c>
      <c r="AK143" s="139">
        <v>6151</v>
      </c>
      <c r="AL143" s="139">
        <v>9782</v>
      </c>
      <c r="AM143" s="139">
        <v>0</v>
      </c>
      <c r="AN143" s="139">
        <v>0</v>
      </c>
      <c r="AO143" s="139">
        <v>47</v>
      </c>
      <c r="AP143" s="139">
        <v>0</v>
      </c>
      <c r="AQ143" s="140">
        <v>38</v>
      </c>
    </row>
    <row r="144" spans="1:43" s="133" customFormat="1" ht="12.75">
      <c r="A144" s="134" t="s">
        <v>266</v>
      </c>
      <c r="B144" s="138" t="s">
        <v>586</v>
      </c>
      <c r="C144" s="269">
        <v>14.928</v>
      </c>
      <c r="D144" s="139">
        <v>0</v>
      </c>
      <c r="E144" s="139">
        <v>2</v>
      </c>
      <c r="F144" s="139">
        <v>2</v>
      </c>
      <c r="G144" s="139">
        <v>560</v>
      </c>
      <c r="H144" s="139">
        <v>497</v>
      </c>
      <c r="I144" s="139">
        <v>125</v>
      </c>
      <c r="J144" s="139">
        <v>9</v>
      </c>
      <c r="K144" s="139">
        <v>9</v>
      </c>
      <c r="L144" s="139">
        <v>6</v>
      </c>
      <c r="M144" s="139">
        <v>4.75</v>
      </c>
      <c r="N144" s="139">
        <v>18238</v>
      </c>
      <c r="O144" s="139">
        <v>17068</v>
      </c>
      <c r="P144" s="139">
        <v>18238</v>
      </c>
      <c r="Q144" s="139">
        <v>12424</v>
      </c>
      <c r="R144" s="139">
        <v>5172</v>
      </c>
      <c r="S144" s="139">
        <v>2276</v>
      </c>
      <c r="T144" s="139">
        <v>2106</v>
      </c>
      <c r="U144" s="139">
        <v>61982</v>
      </c>
      <c r="V144" s="139">
        <v>58899</v>
      </c>
      <c r="W144" s="139">
        <v>106</v>
      </c>
      <c r="X144" s="139">
        <v>106</v>
      </c>
      <c r="Y144" s="139">
        <v>1792</v>
      </c>
      <c r="Z144" s="139">
        <v>23729</v>
      </c>
      <c r="AA144" s="139">
        <v>0</v>
      </c>
      <c r="AB144" s="139">
        <v>23729</v>
      </c>
      <c r="AC144" s="139">
        <v>5018</v>
      </c>
      <c r="AD144" s="139">
        <v>597</v>
      </c>
      <c r="AE144" s="139">
        <v>66107</v>
      </c>
      <c r="AF144" s="139">
        <v>0</v>
      </c>
      <c r="AG144" s="139">
        <v>66107</v>
      </c>
      <c r="AH144" s="139">
        <v>27881</v>
      </c>
      <c r="AI144" s="139">
        <v>763</v>
      </c>
      <c r="AJ144" s="139">
        <v>11520</v>
      </c>
      <c r="AK144" s="139">
        <v>12405</v>
      </c>
      <c r="AL144" s="139">
        <v>13410</v>
      </c>
      <c r="AM144" s="139">
        <v>5</v>
      </c>
      <c r="AN144" s="139">
        <v>0</v>
      </c>
      <c r="AO144" s="139">
        <v>94</v>
      </c>
      <c r="AP144" s="139">
        <v>3</v>
      </c>
      <c r="AQ144" s="140">
        <v>18</v>
      </c>
    </row>
    <row r="145" spans="1:43" s="133" customFormat="1" ht="12.75">
      <c r="A145" s="134" t="s">
        <v>587</v>
      </c>
      <c r="B145" s="138" t="s">
        <v>588</v>
      </c>
      <c r="C145" s="269">
        <v>14.959</v>
      </c>
      <c r="D145" s="139">
        <v>0</v>
      </c>
      <c r="E145" s="139">
        <v>1</v>
      </c>
      <c r="F145" s="139">
        <v>2</v>
      </c>
      <c r="G145" s="139">
        <v>105</v>
      </c>
      <c r="H145" s="139">
        <v>239</v>
      </c>
      <c r="I145" s="139">
        <v>15</v>
      </c>
      <c r="J145" s="139">
        <v>5</v>
      </c>
      <c r="K145" s="139">
        <v>5</v>
      </c>
      <c r="L145" s="139">
        <v>3</v>
      </c>
      <c r="M145" s="139">
        <v>3</v>
      </c>
      <c r="N145" s="139">
        <v>11761</v>
      </c>
      <c r="O145" s="139">
        <v>10959</v>
      </c>
      <c r="P145" s="139">
        <v>11761</v>
      </c>
      <c r="Q145" s="139">
        <v>7455</v>
      </c>
      <c r="R145" s="139">
        <v>2954</v>
      </c>
      <c r="S145" s="139">
        <v>1244</v>
      </c>
      <c r="T145" s="139">
        <v>1072</v>
      </c>
      <c r="U145" s="139">
        <v>34849</v>
      </c>
      <c r="V145" s="139">
        <v>34570</v>
      </c>
      <c r="W145" s="139">
        <v>55</v>
      </c>
      <c r="X145" s="139">
        <v>55</v>
      </c>
      <c r="Y145" s="139">
        <v>1447</v>
      </c>
      <c r="Z145" s="139">
        <v>7544</v>
      </c>
      <c r="AA145" s="139">
        <v>0</v>
      </c>
      <c r="AB145" s="139">
        <v>7544</v>
      </c>
      <c r="AC145" s="139">
        <v>5330</v>
      </c>
      <c r="AD145" s="139">
        <v>1969</v>
      </c>
      <c r="AE145" s="139">
        <v>31668</v>
      </c>
      <c r="AF145" s="139">
        <v>0</v>
      </c>
      <c r="AG145" s="139">
        <v>31668</v>
      </c>
      <c r="AH145" s="139">
        <v>7280</v>
      </c>
      <c r="AI145" s="139">
        <v>711</v>
      </c>
      <c r="AJ145" s="139">
        <v>4799</v>
      </c>
      <c r="AK145" s="139">
        <v>8478</v>
      </c>
      <c r="AL145" s="139">
        <v>3322</v>
      </c>
      <c r="AM145" s="139">
        <v>0</v>
      </c>
      <c r="AN145" s="139">
        <v>0</v>
      </c>
      <c r="AO145" s="139">
        <v>62</v>
      </c>
      <c r="AP145" s="139">
        <v>4</v>
      </c>
      <c r="AQ145" s="140">
        <v>1</v>
      </c>
    </row>
    <row r="146" spans="1:43" s="118" customFormat="1" ht="12.75">
      <c r="A146" s="134" t="s">
        <v>589</v>
      </c>
      <c r="B146" s="141" t="s">
        <v>590</v>
      </c>
      <c r="C146" s="269"/>
      <c r="D146" s="142">
        <v>0</v>
      </c>
      <c r="E146" s="142">
        <v>1</v>
      </c>
      <c r="F146" s="142">
        <v>3</v>
      </c>
      <c r="G146" s="142">
        <v>1453</v>
      </c>
      <c r="H146" s="142">
        <v>223</v>
      </c>
      <c r="I146" s="142">
        <v>159</v>
      </c>
      <c r="J146" s="142">
        <v>13</v>
      </c>
      <c r="K146" s="142">
        <v>11</v>
      </c>
      <c r="L146" s="142">
        <v>15</v>
      </c>
      <c r="M146" s="142">
        <v>15</v>
      </c>
      <c r="N146" s="142">
        <v>83903</v>
      </c>
      <c r="O146" s="142">
        <v>81512</v>
      </c>
      <c r="P146" s="142">
        <v>83903</v>
      </c>
      <c r="Q146" s="142">
        <v>67855</v>
      </c>
      <c r="R146" s="142">
        <v>5031</v>
      </c>
      <c r="S146" s="142">
        <v>2651</v>
      </c>
      <c r="T146" s="142">
        <v>2443</v>
      </c>
      <c r="U146" s="142">
        <v>111094</v>
      </c>
      <c r="V146" s="142">
        <v>100734</v>
      </c>
      <c r="W146" s="142">
        <v>125</v>
      </c>
      <c r="X146" s="142">
        <v>137</v>
      </c>
      <c r="Y146" s="142">
        <v>4420</v>
      </c>
      <c r="Z146" s="142">
        <v>48546</v>
      </c>
      <c r="AA146" s="142">
        <v>0</v>
      </c>
      <c r="AB146" s="142">
        <v>48546</v>
      </c>
      <c r="AC146" s="142">
        <v>8121</v>
      </c>
      <c r="AD146" s="142">
        <v>4591</v>
      </c>
      <c r="AE146" s="142">
        <v>85799</v>
      </c>
      <c r="AF146" s="142">
        <v>0</v>
      </c>
      <c r="AG146" s="142">
        <v>85799</v>
      </c>
      <c r="AH146" s="142">
        <v>31292</v>
      </c>
      <c r="AI146" s="142">
        <v>848</v>
      </c>
      <c r="AJ146" s="142">
        <v>9918</v>
      </c>
      <c r="AK146" s="142">
        <v>14367</v>
      </c>
      <c r="AL146" s="142">
        <v>3350</v>
      </c>
      <c r="AM146" s="142">
        <v>2</v>
      </c>
      <c r="AN146" s="142">
        <v>3</v>
      </c>
      <c r="AO146" s="142">
        <v>153</v>
      </c>
      <c r="AP146" s="142">
        <v>45</v>
      </c>
      <c r="AQ146" s="143">
        <v>49</v>
      </c>
    </row>
    <row r="147" spans="1:43" ht="12.75">
      <c r="A147" s="134" t="s">
        <v>591</v>
      </c>
      <c r="B147" s="141" t="s">
        <v>592</v>
      </c>
      <c r="C147" s="269"/>
      <c r="D147" s="142">
        <v>0</v>
      </c>
      <c r="E147" s="142">
        <v>1</v>
      </c>
      <c r="F147" s="142">
        <v>2</v>
      </c>
      <c r="G147" s="142">
        <v>50</v>
      </c>
      <c r="H147" s="142">
        <v>225</v>
      </c>
      <c r="I147" s="142">
        <v>3</v>
      </c>
      <c r="J147" s="142">
        <v>0</v>
      </c>
      <c r="K147" s="142">
        <v>0</v>
      </c>
      <c r="L147" s="142">
        <v>4</v>
      </c>
      <c r="M147" s="142">
        <v>4</v>
      </c>
      <c r="N147" s="142">
        <v>0</v>
      </c>
      <c r="O147" s="142">
        <v>0</v>
      </c>
      <c r="P147" s="142">
        <v>0</v>
      </c>
      <c r="Q147" s="142">
        <v>0</v>
      </c>
      <c r="R147" s="142">
        <v>10650</v>
      </c>
      <c r="S147" s="142">
        <v>2350</v>
      </c>
      <c r="T147" s="142">
        <v>833</v>
      </c>
      <c r="U147" s="142">
        <v>34708</v>
      </c>
      <c r="V147" s="142">
        <v>26400</v>
      </c>
      <c r="W147" s="142">
        <v>180</v>
      </c>
      <c r="X147" s="142">
        <v>216</v>
      </c>
      <c r="Y147" s="142">
        <v>1150</v>
      </c>
      <c r="Z147" s="142">
        <v>640</v>
      </c>
      <c r="AA147" s="142">
        <v>0</v>
      </c>
      <c r="AB147" s="142">
        <v>640</v>
      </c>
      <c r="AC147" s="142">
        <v>0</v>
      </c>
      <c r="AD147" s="142">
        <v>2190</v>
      </c>
      <c r="AE147" s="142">
        <v>1700</v>
      </c>
      <c r="AF147" s="142">
        <v>0</v>
      </c>
      <c r="AG147" s="142">
        <v>1700</v>
      </c>
      <c r="AH147" s="142">
        <v>620</v>
      </c>
      <c r="AI147" s="142">
        <v>0</v>
      </c>
      <c r="AJ147" s="142">
        <v>0</v>
      </c>
      <c r="AK147" s="142">
        <v>0</v>
      </c>
      <c r="AL147" s="142">
        <v>0</v>
      </c>
      <c r="AM147" s="142">
        <v>4</v>
      </c>
      <c r="AN147" s="142">
        <v>2</v>
      </c>
      <c r="AO147" s="142">
        <v>55</v>
      </c>
      <c r="AP147" s="142">
        <v>2</v>
      </c>
      <c r="AQ147" s="143">
        <v>0</v>
      </c>
    </row>
    <row r="148" spans="1:43" ht="12.75">
      <c r="A148" s="134" t="s">
        <v>593</v>
      </c>
      <c r="B148" s="141" t="s">
        <v>594</v>
      </c>
      <c r="C148" s="269"/>
      <c r="D148" s="142">
        <v>0</v>
      </c>
      <c r="E148" s="142">
        <v>2</v>
      </c>
      <c r="F148" s="142">
        <v>5</v>
      </c>
      <c r="G148" s="142">
        <v>1503</v>
      </c>
      <c r="H148" s="142">
        <v>448</v>
      </c>
      <c r="I148" s="142">
        <v>162</v>
      </c>
      <c r="J148" s="142">
        <v>13</v>
      </c>
      <c r="K148" s="142">
        <v>11</v>
      </c>
      <c r="L148" s="142">
        <v>19</v>
      </c>
      <c r="M148" s="142">
        <v>19</v>
      </c>
      <c r="N148" s="142">
        <v>83903</v>
      </c>
      <c r="O148" s="142">
        <v>81512</v>
      </c>
      <c r="P148" s="142">
        <v>83903</v>
      </c>
      <c r="Q148" s="142">
        <v>67855</v>
      </c>
      <c r="R148" s="142">
        <v>15681</v>
      </c>
      <c r="S148" s="142">
        <v>5001</v>
      </c>
      <c r="T148" s="142">
        <v>3276</v>
      </c>
      <c r="U148" s="142">
        <v>145802</v>
      </c>
      <c r="V148" s="142">
        <v>127134</v>
      </c>
      <c r="W148" s="142">
        <v>305</v>
      </c>
      <c r="X148" s="142">
        <v>353</v>
      </c>
      <c r="Y148" s="142">
        <v>5570</v>
      </c>
      <c r="Z148" s="142">
        <v>49186</v>
      </c>
      <c r="AA148" s="142">
        <v>0</v>
      </c>
      <c r="AB148" s="142">
        <v>49186</v>
      </c>
      <c r="AC148" s="142">
        <v>8121</v>
      </c>
      <c r="AD148" s="142">
        <v>6781</v>
      </c>
      <c r="AE148" s="142">
        <v>87499</v>
      </c>
      <c r="AF148" s="142">
        <v>0</v>
      </c>
      <c r="AG148" s="142">
        <v>87499</v>
      </c>
      <c r="AH148" s="142">
        <v>31912</v>
      </c>
      <c r="AI148" s="142">
        <v>848</v>
      </c>
      <c r="AJ148" s="142">
        <v>9918</v>
      </c>
      <c r="AK148" s="142">
        <v>14367</v>
      </c>
      <c r="AL148" s="142">
        <v>3350</v>
      </c>
      <c r="AM148" s="142">
        <v>6</v>
      </c>
      <c r="AN148" s="142">
        <v>5</v>
      </c>
      <c r="AO148" s="142">
        <v>208</v>
      </c>
      <c r="AP148" s="142">
        <v>47</v>
      </c>
      <c r="AQ148" s="143">
        <v>49</v>
      </c>
    </row>
    <row r="149" spans="1:43" ht="12.75">
      <c r="A149" s="134" t="s">
        <v>595</v>
      </c>
      <c r="B149" s="141" t="s">
        <v>596</v>
      </c>
      <c r="C149" s="269"/>
      <c r="D149" s="142">
        <v>0</v>
      </c>
      <c r="E149" s="142">
        <v>1</v>
      </c>
      <c r="F149" s="142">
        <v>1</v>
      </c>
      <c r="G149" s="142">
        <v>110</v>
      </c>
      <c r="H149" s="142">
        <v>96</v>
      </c>
      <c r="I149" s="142">
        <v>40</v>
      </c>
      <c r="J149" s="142">
        <v>0</v>
      </c>
      <c r="K149" s="142">
        <v>0</v>
      </c>
      <c r="L149" s="142">
        <v>1</v>
      </c>
      <c r="M149" s="142">
        <v>0.1</v>
      </c>
      <c r="N149" s="142">
        <v>0</v>
      </c>
      <c r="O149" s="142">
        <v>0</v>
      </c>
      <c r="P149" s="142">
        <v>0</v>
      </c>
      <c r="Q149" s="142">
        <v>0</v>
      </c>
      <c r="R149" s="142">
        <v>0</v>
      </c>
      <c r="S149" s="142">
        <v>0</v>
      </c>
      <c r="T149" s="142">
        <v>0</v>
      </c>
      <c r="U149" s="142">
        <v>6642</v>
      </c>
      <c r="V149" s="142">
        <v>6642</v>
      </c>
      <c r="W149" s="142">
        <v>0</v>
      </c>
      <c r="X149" s="142">
        <v>0</v>
      </c>
      <c r="Y149" s="142">
        <v>182</v>
      </c>
      <c r="Z149" s="142">
        <v>270</v>
      </c>
      <c r="AA149" s="142">
        <v>0</v>
      </c>
      <c r="AB149" s="142">
        <v>270</v>
      </c>
      <c r="AC149" s="142">
        <v>0</v>
      </c>
      <c r="AD149" s="142">
        <v>0</v>
      </c>
      <c r="AE149" s="142">
        <v>942</v>
      </c>
      <c r="AF149" s="142">
        <v>0</v>
      </c>
      <c r="AG149" s="142">
        <v>942</v>
      </c>
      <c r="AH149" s="142">
        <v>0</v>
      </c>
      <c r="AI149" s="142">
        <v>0</v>
      </c>
      <c r="AJ149" s="142">
        <v>0</v>
      </c>
      <c r="AK149" s="142">
        <v>0</v>
      </c>
      <c r="AL149" s="142">
        <v>0</v>
      </c>
      <c r="AM149" s="142">
        <v>0</v>
      </c>
      <c r="AN149" s="142">
        <v>0</v>
      </c>
      <c r="AO149" s="142">
        <v>0</v>
      </c>
      <c r="AP149" s="142">
        <v>0</v>
      </c>
      <c r="AQ149" s="143">
        <v>12</v>
      </c>
    </row>
    <row r="150" spans="1:43" s="133" customFormat="1" ht="12.75">
      <c r="A150" s="134" t="s">
        <v>597</v>
      </c>
      <c r="B150" s="138" t="s">
        <v>598</v>
      </c>
      <c r="C150" s="269">
        <v>32.728</v>
      </c>
      <c r="D150" s="139">
        <v>0</v>
      </c>
      <c r="E150" s="139">
        <v>3</v>
      </c>
      <c r="F150" s="139">
        <v>6</v>
      </c>
      <c r="G150" s="139">
        <v>1613</v>
      </c>
      <c r="H150" s="139">
        <v>544</v>
      </c>
      <c r="I150" s="139">
        <v>202</v>
      </c>
      <c r="J150" s="139">
        <v>13</v>
      </c>
      <c r="K150" s="139">
        <v>11</v>
      </c>
      <c r="L150" s="139">
        <v>20</v>
      </c>
      <c r="M150" s="139">
        <v>19.1</v>
      </c>
      <c r="N150" s="139">
        <v>83903</v>
      </c>
      <c r="O150" s="139">
        <v>81512</v>
      </c>
      <c r="P150" s="139">
        <v>83903</v>
      </c>
      <c r="Q150" s="139">
        <v>67855</v>
      </c>
      <c r="R150" s="139">
        <v>15681</v>
      </c>
      <c r="S150" s="139">
        <v>5001</v>
      </c>
      <c r="T150" s="139">
        <v>3276</v>
      </c>
      <c r="U150" s="139">
        <v>152444</v>
      </c>
      <c r="V150" s="139">
        <v>133776</v>
      </c>
      <c r="W150" s="139">
        <v>305</v>
      </c>
      <c r="X150" s="139">
        <v>353</v>
      </c>
      <c r="Y150" s="139">
        <v>5752</v>
      </c>
      <c r="Z150" s="139">
        <v>49456</v>
      </c>
      <c r="AA150" s="139">
        <v>0</v>
      </c>
      <c r="AB150" s="139">
        <v>49456</v>
      </c>
      <c r="AC150" s="139">
        <v>8121</v>
      </c>
      <c r="AD150" s="139">
        <v>6781</v>
      </c>
      <c r="AE150" s="139">
        <v>88441</v>
      </c>
      <c r="AF150" s="139">
        <v>0</v>
      </c>
      <c r="AG150" s="139">
        <v>88441</v>
      </c>
      <c r="AH150" s="139">
        <v>31912</v>
      </c>
      <c r="AI150" s="139">
        <v>848</v>
      </c>
      <c r="AJ150" s="139">
        <v>9918</v>
      </c>
      <c r="AK150" s="139">
        <v>14367</v>
      </c>
      <c r="AL150" s="139">
        <v>3350</v>
      </c>
      <c r="AM150" s="139">
        <v>6</v>
      </c>
      <c r="AN150" s="139">
        <v>5</v>
      </c>
      <c r="AO150" s="139">
        <v>208</v>
      </c>
      <c r="AP150" s="139">
        <v>47</v>
      </c>
      <c r="AQ150" s="140">
        <v>61</v>
      </c>
    </row>
    <row r="151" spans="1:43" s="118" customFormat="1" ht="12.75">
      <c r="A151" s="134" t="s">
        <v>599</v>
      </c>
      <c r="B151" s="141" t="s">
        <v>600</v>
      </c>
      <c r="C151" s="269"/>
      <c r="D151" s="142">
        <v>87</v>
      </c>
      <c r="E151" s="142">
        <v>5</v>
      </c>
      <c r="F151" s="142">
        <v>17</v>
      </c>
      <c r="G151" s="142">
        <v>5315</v>
      </c>
      <c r="H151" s="142">
        <v>1182</v>
      </c>
      <c r="I151" s="142">
        <v>226</v>
      </c>
      <c r="J151" s="142">
        <v>46</v>
      </c>
      <c r="K151" s="142">
        <v>32</v>
      </c>
      <c r="L151" s="142">
        <v>84</v>
      </c>
      <c r="M151" s="142">
        <v>81.25</v>
      </c>
      <c r="N151" s="142">
        <v>388025</v>
      </c>
      <c r="O151" s="142">
        <v>318867</v>
      </c>
      <c r="P151" s="142">
        <v>388489</v>
      </c>
      <c r="Q151" s="142">
        <v>290293</v>
      </c>
      <c r="R151" s="142">
        <v>23906</v>
      </c>
      <c r="S151" s="142">
        <v>22531</v>
      </c>
      <c r="T151" s="142">
        <v>18155</v>
      </c>
      <c r="U151" s="142">
        <v>811159</v>
      </c>
      <c r="V151" s="142">
        <v>633181</v>
      </c>
      <c r="W151" s="142">
        <v>991</v>
      </c>
      <c r="X151" s="142">
        <v>1093</v>
      </c>
      <c r="Y151" s="142">
        <v>22231</v>
      </c>
      <c r="Z151" s="142">
        <v>279554</v>
      </c>
      <c r="AA151" s="142">
        <v>51944</v>
      </c>
      <c r="AB151" s="142">
        <v>331498</v>
      </c>
      <c r="AC151" s="142">
        <v>42062</v>
      </c>
      <c r="AD151" s="142">
        <v>500355</v>
      </c>
      <c r="AE151" s="142">
        <v>436868</v>
      </c>
      <c r="AF151" s="142">
        <v>88775</v>
      </c>
      <c r="AG151" s="142">
        <v>525643</v>
      </c>
      <c r="AH151" s="142">
        <v>263284</v>
      </c>
      <c r="AI151" s="142">
        <v>3414</v>
      </c>
      <c r="AJ151" s="142">
        <v>53202</v>
      </c>
      <c r="AK151" s="142">
        <v>43927</v>
      </c>
      <c r="AL151" s="142">
        <v>14780</v>
      </c>
      <c r="AM151" s="142">
        <v>1288</v>
      </c>
      <c r="AN151" s="142">
        <v>224</v>
      </c>
      <c r="AO151" s="142">
        <v>617</v>
      </c>
      <c r="AP151" s="142">
        <v>96</v>
      </c>
      <c r="AQ151" s="143">
        <v>390</v>
      </c>
    </row>
    <row r="152" spans="1:43" ht="12.75">
      <c r="A152" s="134" t="s">
        <v>601</v>
      </c>
      <c r="B152" s="141" t="s">
        <v>602</v>
      </c>
      <c r="C152" s="269"/>
      <c r="D152" s="142">
        <v>0</v>
      </c>
      <c r="E152" s="142">
        <v>4</v>
      </c>
      <c r="F152" s="142">
        <v>6</v>
      </c>
      <c r="G152" s="142">
        <v>1867</v>
      </c>
      <c r="H152" s="142">
        <v>689</v>
      </c>
      <c r="I152" s="142">
        <v>334</v>
      </c>
      <c r="J152" s="142">
        <v>29</v>
      </c>
      <c r="K152" s="142">
        <v>25</v>
      </c>
      <c r="L152" s="142">
        <v>28</v>
      </c>
      <c r="M152" s="142">
        <v>27.11</v>
      </c>
      <c r="N152" s="142">
        <v>172447</v>
      </c>
      <c r="O152" s="142">
        <v>168688</v>
      </c>
      <c r="P152" s="142">
        <v>171956</v>
      </c>
      <c r="Q152" s="142">
        <v>106844</v>
      </c>
      <c r="R152" s="142">
        <v>50617</v>
      </c>
      <c r="S152" s="142">
        <v>11783</v>
      </c>
      <c r="T152" s="142">
        <v>9344</v>
      </c>
      <c r="U152" s="142">
        <v>429601</v>
      </c>
      <c r="V152" s="142">
        <v>348307</v>
      </c>
      <c r="W152" s="142">
        <v>805</v>
      </c>
      <c r="X152" s="142">
        <v>1028</v>
      </c>
      <c r="Y152" s="142">
        <v>12227</v>
      </c>
      <c r="Z152" s="142">
        <v>314815</v>
      </c>
      <c r="AA152" s="142">
        <v>0</v>
      </c>
      <c r="AB152" s="142">
        <v>314815</v>
      </c>
      <c r="AC152" s="142">
        <v>116294</v>
      </c>
      <c r="AD152" s="142">
        <v>1362970</v>
      </c>
      <c r="AE152" s="142">
        <v>127017</v>
      </c>
      <c r="AF152" s="142">
        <v>0</v>
      </c>
      <c r="AG152" s="142">
        <v>127017</v>
      </c>
      <c r="AH152" s="142">
        <v>633862</v>
      </c>
      <c r="AI152" s="142">
        <v>0</v>
      </c>
      <c r="AJ152" s="142">
        <v>0</v>
      </c>
      <c r="AK152" s="142">
        <v>0</v>
      </c>
      <c r="AL152" s="142">
        <v>0</v>
      </c>
      <c r="AM152" s="142">
        <v>157</v>
      </c>
      <c r="AN152" s="142">
        <v>18</v>
      </c>
      <c r="AO152" s="142">
        <v>84</v>
      </c>
      <c r="AP152" s="142">
        <v>27</v>
      </c>
      <c r="AQ152" s="143">
        <v>38</v>
      </c>
    </row>
    <row r="153" spans="1:43" ht="12.75">
      <c r="A153" s="134" t="s">
        <v>603</v>
      </c>
      <c r="B153" s="141" t="s">
        <v>604</v>
      </c>
      <c r="C153" s="269"/>
      <c r="D153" s="142">
        <v>87</v>
      </c>
      <c r="E153" s="142">
        <v>9</v>
      </c>
      <c r="F153" s="142">
        <v>23</v>
      </c>
      <c r="G153" s="142">
        <v>7182</v>
      </c>
      <c r="H153" s="142">
        <v>1871</v>
      </c>
      <c r="I153" s="142">
        <v>560</v>
      </c>
      <c r="J153" s="142">
        <v>75</v>
      </c>
      <c r="K153" s="142">
        <v>57</v>
      </c>
      <c r="L153" s="142">
        <v>112</v>
      </c>
      <c r="M153" s="142">
        <v>108.36</v>
      </c>
      <c r="N153" s="142">
        <v>560472</v>
      </c>
      <c r="O153" s="142">
        <v>487555</v>
      </c>
      <c r="P153" s="142">
        <v>560445</v>
      </c>
      <c r="Q153" s="142">
        <v>397137</v>
      </c>
      <c r="R153" s="142">
        <v>74523</v>
      </c>
      <c r="S153" s="142">
        <v>34314</v>
      </c>
      <c r="T153" s="142">
        <v>27499</v>
      </c>
      <c r="U153" s="142">
        <v>1240760</v>
      </c>
      <c r="V153" s="142">
        <v>981488</v>
      </c>
      <c r="W153" s="142">
        <v>1796</v>
      </c>
      <c r="X153" s="142">
        <v>2121</v>
      </c>
      <c r="Y153" s="142">
        <v>34458</v>
      </c>
      <c r="Z153" s="142">
        <v>594369</v>
      </c>
      <c r="AA153" s="142">
        <v>51944</v>
      </c>
      <c r="AB153" s="142">
        <v>646313</v>
      </c>
      <c r="AC153" s="142">
        <v>158356</v>
      </c>
      <c r="AD153" s="142">
        <v>1863325</v>
      </c>
      <c r="AE153" s="142">
        <v>563885</v>
      </c>
      <c r="AF153" s="142">
        <v>88775</v>
      </c>
      <c r="AG153" s="142">
        <v>652660</v>
      </c>
      <c r="AH153" s="142">
        <v>897146</v>
      </c>
      <c r="AI153" s="142">
        <v>3414</v>
      </c>
      <c r="AJ153" s="142">
        <v>53202</v>
      </c>
      <c r="AK153" s="142">
        <v>43927</v>
      </c>
      <c r="AL153" s="142">
        <v>14780</v>
      </c>
      <c r="AM153" s="142">
        <v>1445</v>
      </c>
      <c r="AN153" s="142">
        <v>242</v>
      </c>
      <c r="AO153" s="142">
        <v>701</v>
      </c>
      <c r="AP153" s="142">
        <v>123</v>
      </c>
      <c r="AQ153" s="143">
        <v>428</v>
      </c>
    </row>
    <row r="154" spans="1:43" ht="12.75">
      <c r="A154" s="134" t="s">
        <v>605</v>
      </c>
      <c r="B154" s="141" t="s">
        <v>606</v>
      </c>
      <c r="C154" s="269"/>
      <c r="D154" s="142">
        <v>0</v>
      </c>
      <c r="E154" s="142">
        <v>10</v>
      </c>
      <c r="F154" s="142">
        <v>14</v>
      </c>
      <c r="G154" s="142">
        <v>2094</v>
      </c>
      <c r="H154" s="142">
        <v>1827</v>
      </c>
      <c r="I154" s="142">
        <v>323</v>
      </c>
      <c r="J154" s="142">
        <v>34</v>
      </c>
      <c r="K154" s="142">
        <v>34</v>
      </c>
      <c r="L154" s="142">
        <v>12</v>
      </c>
      <c r="M154" s="142">
        <v>10.61</v>
      </c>
      <c r="N154" s="142">
        <v>11607</v>
      </c>
      <c r="O154" s="142">
        <v>6776</v>
      </c>
      <c r="P154" s="142">
        <v>11607</v>
      </c>
      <c r="Q154" s="142">
        <v>7436</v>
      </c>
      <c r="R154" s="142">
        <v>13184</v>
      </c>
      <c r="S154" s="142">
        <v>1554</v>
      </c>
      <c r="T154" s="142">
        <v>1212</v>
      </c>
      <c r="U154" s="142">
        <v>115208</v>
      </c>
      <c r="V154" s="142">
        <v>111979</v>
      </c>
      <c r="W154" s="142">
        <v>271</v>
      </c>
      <c r="X154" s="142">
        <v>483</v>
      </c>
      <c r="Y154" s="142">
        <v>3031</v>
      </c>
      <c r="Z154" s="142">
        <v>11880</v>
      </c>
      <c r="AA154" s="142">
        <v>0</v>
      </c>
      <c r="AB154" s="142">
        <v>11880</v>
      </c>
      <c r="AC154" s="142">
        <v>4832</v>
      </c>
      <c r="AD154" s="142">
        <v>4218</v>
      </c>
      <c r="AE154" s="142">
        <v>21095</v>
      </c>
      <c r="AF154" s="142">
        <v>0</v>
      </c>
      <c r="AG154" s="142">
        <v>21095</v>
      </c>
      <c r="AH154" s="142">
        <v>25436</v>
      </c>
      <c r="AI154" s="142">
        <v>0</v>
      </c>
      <c r="AJ154" s="142">
        <v>4760</v>
      </c>
      <c r="AK154" s="142">
        <v>7678</v>
      </c>
      <c r="AL154" s="142">
        <v>14500</v>
      </c>
      <c r="AM154" s="142">
        <v>74</v>
      </c>
      <c r="AN154" s="142">
        <v>103</v>
      </c>
      <c r="AO154" s="142">
        <v>27</v>
      </c>
      <c r="AP154" s="142">
        <v>63</v>
      </c>
      <c r="AQ154" s="143">
        <v>1</v>
      </c>
    </row>
    <row r="155" spans="1:43" s="133" customFormat="1" ht="12.75">
      <c r="A155" s="134" t="s">
        <v>607</v>
      </c>
      <c r="B155" s="138" t="s">
        <v>608</v>
      </c>
      <c r="C155" s="269">
        <v>128.265</v>
      </c>
      <c r="D155" s="139">
        <v>87</v>
      </c>
      <c r="E155" s="139">
        <v>19</v>
      </c>
      <c r="F155" s="139">
        <v>37</v>
      </c>
      <c r="G155" s="139">
        <v>9276</v>
      </c>
      <c r="H155" s="139">
        <v>3698</v>
      </c>
      <c r="I155" s="139">
        <v>883</v>
      </c>
      <c r="J155" s="139">
        <v>109</v>
      </c>
      <c r="K155" s="139">
        <v>91</v>
      </c>
      <c r="L155" s="139">
        <v>124</v>
      </c>
      <c r="M155" s="139">
        <v>118.97</v>
      </c>
      <c r="N155" s="139">
        <v>572079</v>
      </c>
      <c r="O155" s="139">
        <v>494331</v>
      </c>
      <c r="P155" s="139">
        <v>572052</v>
      </c>
      <c r="Q155" s="139">
        <v>404573</v>
      </c>
      <c r="R155" s="139">
        <v>87707</v>
      </c>
      <c r="S155" s="139">
        <v>35868</v>
      </c>
      <c r="T155" s="139">
        <v>28711</v>
      </c>
      <c r="U155" s="139">
        <v>1355968</v>
      </c>
      <c r="V155" s="139">
        <v>1093467</v>
      </c>
      <c r="W155" s="139">
        <v>2067</v>
      </c>
      <c r="X155" s="139">
        <v>2604</v>
      </c>
      <c r="Y155" s="139">
        <v>37489</v>
      </c>
      <c r="Z155" s="139">
        <v>606249</v>
      </c>
      <c r="AA155" s="139">
        <v>51944</v>
      </c>
      <c r="AB155" s="139">
        <v>658193</v>
      </c>
      <c r="AC155" s="139">
        <v>163188</v>
      </c>
      <c r="AD155" s="139">
        <v>1867543</v>
      </c>
      <c r="AE155" s="139">
        <v>584980</v>
      </c>
      <c r="AF155" s="139">
        <v>88775</v>
      </c>
      <c r="AG155" s="139">
        <v>673755</v>
      </c>
      <c r="AH155" s="139">
        <v>922582</v>
      </c>
      <c r="AI155" s="139">
        <v>3414</v>
      </c>
      <c r="AJ155" s="139">
        <v>57962</v>
      </c>
      <c r="AK155" s="139">
        <v>51605</v>
      </c>
      <c r="AL155" s="139">
        <v>29280</v>
      </c>
      <c r="AM155" s="139">
        <v>1519</v>
      </c>
      <c r="AN155" s="139">
        <v>345</v>
      </c>
      <c r="AO155" s="139">
        <v>728</v>
      </c>
      <c r="AP155" s="139">
        <v>186</v>
      </c>
      <c r="AQ155" s="140">
        <v>429</v>
      </c>
    </row>
    <row r="156" spans="1:43" s="118" customFormat="1" ht="12.75">
      <c r="A156" s="134" t="s">
        <v>609</v>
      </c>
      <c r="B156" s="141" t="s">
        <v>610</v>
      </c>
      <c r="C156" s="269"/>
      <c r="D156" s="142">
        <v>0</v>
      </c>
      <c r="E156" s="142">
        <v>1</v>
      </c>
      <c r="F156" s="142">
        <v>4</v>
      </c>
      <c r="G156" s="142">
        <v>1594</v>
      </c>
      <c r="H156" s="142">
        <v>293</v>
      </c>
      <c r="I156" s="142">
        <v>385</v>
      </c>
      <c r="J156" s="142">
        <v>23</v>
      </c>
      <c r="K156" s="142">
        <v>20</v>
      </c>
      <c r="L156" s="142">
        <v>18</v>
      </c>
      <c r="M156" s="142">
        <v>16.5</v>
      </c>
      <c r="N156" s="142">
        <v>85348</v>
      </c>
      <c r="O156" s="142">
        <v>79239</v>
      </c>
      <c r="P156" s="142">
        <v>85443</v>
      </c>
      <c r="Q156" s="142">
        <v>61961</v>
      </c>
      <c r="R156" s="142">
        <v>6758</v>
      </c>
      <c r="S156" s="142">
        <v>3312</v>
      </c>
      <c r="T156" s="142">
        <v>3055</v>
      </c>
      <c r="U156" s="142">
        <v>126224</v>
      </c>
      <c r="V156" s="142">
        <v>116517</v>
      </c>
      <c r="W156" s="142">
        <v>237</v>
      </c>
      <c r="X156" s="142">
        <v>271</v>
      </c>
      <c r="Y156" s="142">
        <v>7160</v>
      </c>
      <c r="Z156" s="142">
        <v>76702</v>
      </c>
      <c r="AA156" s="142">
        <v>0</v>
      </c>
      <c r="AB156" s="142">
        <v>76702</v>
      </c>
      <c r="AC156" s="142">
        <v>11280</v>
      </c>
      <c r="AD156" s="142">
        <v>17260</v>
      </c>
      <c r="AE156" s="142">
        <v>89770</v>
      </c>
      <c r="AF156" s="142">
        <v>0</v>
      </c>
      <c r="AG156" s="142">
        <v>89770</v>
      </c>
      <c r="AH156" s="142">
        <v>138688</v>
      </c>
      <c r="AI156" s="142">
        <v>2156</v>
      </c>
      <c r="AJ156" s="142">
        <v>26754</v>
      </c>
      <c r="AK156" s="142">
        <v>19221</v>
      </c>
      <c r="AL156" s="142">
        <v>22422</v>
      </c>
      <c r="AM156" s="142">
        <v>3</v>
      </c>
      <c r="AN156" s="142">
        <v>0</v>
      </c>
      <c r="AO156" s="142">
        <v>18</v>
      </c>
      <c r="AP156" s="142">
        <v>0</v>
      </c>
      <c r="AQ156" s="143">
        <v>312</v>
      </c>
    </row>
    <row r="157" spans="1:43" ht="12.75">
      <c r="A157" s="134" t="s">
        <v>611</v>
      </c>
      <c r="B157" s="141" t="s">
        <v>612</v>
      </c>
      <c r="C157" s="269"/>
      <c r="D157" s="142">
        <v>0</v>
      </c>
      <c r="E157" s="142">
        <v>1</v>
      </c>
      <c r="F157" s="142">
        <v>1</v>
      </c>
      <c r="G157" s="142">
        <v>300</v>
      </c>
      <c r="H157" s="142">
        <v>240</v>
      </c>
      <c r="I157" s="142">
        <v>68</v>
      </c>
      <c r="J157" s="142">
        <v>10</v>
      </c>
      <c r="K157" s="142">
        <v>10</v>
      </c>
      <c r="L157" s="142">
        <v>2</v>
      </c>
      <c r="M157" s="142">
        <v>2</v>
      </c>
      <c r="N157" s="142">
        <v>0</v>
      </c>
      <c r="O157" s="142">
        <v>0</v>
      </c>
      <c r="P157" s="142">
        <v>0</v>
      </c>
      <c r="Q157" s="142">
        <v>0</v>
      </c>
      <c r="R157" s="142">
        <v>3706</v>
      </c>
      <c r="S157" s="142">
        <v>1269</v>
      </c>
      <c r="T157" s="142">
        <v>1109</v>
      </c>
      <c r="U157" s="142">
        <v>15818</v>
      </c>
      <c r="V157" s="142">
        <v>14979</v>
      </c>
      <c r="W157" s="142">
        <v>91</v>
      </c>
      <c r="X157" s="142">
        <v>91</v>
      </c>
      <c r="Y157" s="142">
        <v>1306</v>
      </c>
      <c r="Z157" s="142">
        <v>27610</v>
      </c>
      <c r="AA157" s="142">
        <v>0</v>
      </c>
      <c r="AB157" s="142">
        <v>27610</v>
      </c>
      <c r="AC157" s="142">
        <v>10820</v>
      </c>
      <c r="AD157" s="142">
        <v>744</v>
      </c>
      <c r="AE157" s="142">
        <v>12986</v>
      </c>
      <c r="AF157" s="142">
        <v>0</v>
      </c>
      <c r="AG157" s="142">
        <v>12986</v>
      </c>
      <c r="AH157" s="142">
        <v>11260</v>
      </c>
      <c r="AI157" s="142">
        <v>0</v>
      </c>
      <c r="AJ157" s="142">
        <v>0</v>
      </c>
      <c r="AK157" s="142">
        <v>0</v>
      </c>
      <c r="AL157" s="142">
        <v>0</v>
      </c>
      <c r="AM157" s="142">
        <v>12</v>
      </c>
      <c r="AN157" s="142">
        <v>7</v>
      </c>
      <c r="AO157" s="142">
        <v>31</v>
      </c>
      <c r="AP157" s="142">
        <v>11</v>
      </c>
      <c r="AQ157" s="143">
        <v>5</v>
      </c>
    </row>
    <row r="158" spans="1:43" ht="12.75">
      <c r="A158" s="134" t="s">
        <v>613</v>
      </c>
      <c r="B158" s="141" t="s">
        <v>614</v>
      </c>
      <c r="C158" s="269"/>
      <c r="D158" s="142">
        <v>0</v>
      </c>
      <c r="E158" s="142">
        <v>2</v>
      </c>
      <c r="F158" s="142">
        <v>5</v>
      </c>
      <c r="G158" s="142">
        <v>1894</v>
      </c>
      <c r="H158" s="142">
        <v>533</v>
      </c>
      <c r="I158" s="142">
        <v>453</v>
      </c>
      <c r="J158" s="142">
        <v>33</v>
      </c>
      <c r="K158" s="142">
        <v>30</v>
      </c>
      <c r="L158" s="142">
        <v>20</v>
      </c>
      <c r="M158" s="142">
        <v>18.5</v>
      </c>
      <c r="N158" s="142">
        <v>85348</v>
      </c>
      <c r="O158" s="142">
        <v>79239</v>
      </c>
      <c r="P158" s="142">
        <v>85443</v>
      </c>
      <c r="Q158" s="142">
        <v>61961</v>
      </c>
      <c r="R158" s="142">
        <v>10464</v>
      </c>
      <c r="S158" s="142">
        <v>4581</v>
      </c>
      <c r="T158" s="142">
        <v>4164</v>
      </c>
      <c r="U158" s="142">
        <v>142042</v>
      </c>
      <c r="V158" s="142">
        <v>131496</v>
      </c>
      <c r="W158" s="142">
        <v>328</v>
      </c>
      <c r="X158" s="142">
        <v>362</v>
      </c>
      <c r="Y158" s="142">
        <v>8466</v>
      </c>
      <c r="Z158" s="142">
        <v>104312</v>
      </c>
      <c r="AA158" s="142">
        <v>0</v>
      </c>
      <c r="AB158" s="142">
        <v>104312</v>
      </c>
      <c r="AC158" s="142">
        <v>22100</v>
      </c>
      <c r="AD158" s="142">
        <v>18004</v>
      </c>
      <c r="AE158" s="142">
        <v>102756</v>
      </c>
      <c r="AF158" s="142">
        <v>0</v>
      </c>
      <c r="AG158" s="142">
        <v>102756</v>
      </c>
      <c r="AH158" s="142">
        <v>149948</v>
      </c>
      <c r="AI158" s="142">
        <v>2156</v>
      </c>
      <c r="AJ158" s="142">
        <v>26754</v>
      </c>
      <c r="AK158" s="142">
        <v>19221</v>
      </c>
      <c r="AL158" s="142">
        <v>22422</v>
      </c>
      <c r="AM158" s="142">
        <v>15</v>
      </c>
      <c r="AN158" s="142">
        <v>7</v>
      </c>
      <c r="AO158" s="142">
        <v>49</v>
      </c>
      <c r="AP158" s="142">
        <v>11</v>
      </c>
      <c r="AQ158" s="143">
        <v>317</v>
      </c>
    </row>
    <row r="159" spans="1:43" ht="12.75">
      <c r="A159" s="134" t="s">
        <v>615</v>
      </c>
      <c r="B159" s="141" t="s">
        <v>616</v>
      </c>
      <c r="C159" s="269"/>
      <c r="D159" s="142">
        <v>0</v>
      </c>
      <c r="E159" s="142">
        <v>4</v>
      </c>
      <c r="F159" s="142">
        <v>4</v>
      </c>
      <c r="G159" s="142">
        <v>351</v>
      </c>
      <c r="H159" s="142">
        <v>1116</v>
      </c>
      <c r="I159" s="142">
        <v>32</v>
      </c>
      <c r="J159" s="142">
        <v>6</v>
      </c>
      <c r="K159" s="142">
        <v>5</v>
      </c>
      <c r="L159" s="142">
        <v>6</v>
      </c>
      <c r="M159" s="142">
        <v>4.5</v>
      </c>
      <c r="N159" s="142">
        <v>0</v>
      </c>
      <c r="O159" s="142">
        <v>0</v>
      </c>
      <c r="P159" s="142">
        <v>0</v>
      </c>
      <c r="Q159" s="142">
        <v>0</v>
      </c>
      <c r="R159" s="142">
        <v>11535</v>
      </c>
      <c r="S159" s="142">
        <v>593</v>
      </c>
      <c r="T159" s="142">
        <v>584</v>
      </c>
      <c r="U159" s="142">
        <v>56002</v>
      </c>
      <c r="V159" s="142">
        <v>55859</v>
      </c>
      <c r="W159" s="142">
        <v>159</v>
      </c>
      <c r="X159" s="142">
        <v>179</v>
      </c>
      <c r="Y159" s="142">
        <v>1240</v>
      </c>
      <c r="Z159" s="142">
        <v>3150</v>
      </c>
      <c r="AA159" s="142">
        <v>0</v>
      </c>
      <c r="AB159" s="142">
        <v>3150</v>
      </c>
      <c r="AC159" s="142">
        <v>1024</v>
      </c>
      <c r="AD159" s="142">
        <v>6150</v>
      </c>
      <c r="AE159" s="142">
        <v>12909</v>
      </c>
      <c r="AF159" s="142">
        <v>0</v>
      </c>
      <c r="AG159" s="142">
        <v>12909</v>
      </c>
      <c r="AH159" s="142">
        <v>8464</v>
      </c>
      <c r="AI159" s="142">
        <v>0</v>
      </c>
      <c r="AJ159" s="142">
        <v>0</v>
      </c>
      <c r="AK159" s="142">
        <v>0</v>
      </c>
      <c r="AL159" s="142">
        <v>0</v>
      </c>
      <c r="AM159" s="142">
        <v>21</v>
      </c>
      <c r="AN159" s="142">
        <v>28</v>
      </c>
      <c r="AO159" s="142">
        <v>9</v>
      </c>
      <c r="AP159" s="142">
        <v>35</v>
      </c>
      <c r="AQ159" s="143">
        <v>52</v>
      </c>
    </row>
    <row r="160" spans="1:43" s="133" customFormat="1" ht="12.75">
      <c r="A160" s="134" t="s">
        <v>617</v>
      </c>
      <c r="B160" s="138" t="s">
        <v>618</v>
      </c>
      <c r="C160" s="269">
        <v>32.239</v>
      </c>
      <c r="D160" s="139">
        <v>0</v>
      </c>
      <c r="E160" s="139">
        <v>6</v>
      </c>
      <c r="F160" s="139">
        <v>9</v>
      </c>
      <c r="G160" s="139">
        <v>2245</v>
      </c>
      <c r="H160" s="139">
        <v>1649</v>
      </c>
      <c r="I160" s="139">
        <v>485</v>
      </c>
      <c r="J160" s="139">
        <v>39</v>
      </c>
      <c r="K160" s="139">
        <v>35</v>
      </c>
      <c r="L160" s="139">
        <v>26</v>
      </c>
      <c r="M160" s="139">
        <v>23</v>
      </c>
      <c r="N160" s="139">
        <v>85348</v>
      </c>
      <c r="O160" s="139">
        <v>79239</v>
      </c>
      <c r="P160" s="139">
        <v>85443</v>
      </c>
      <c r="Q160" s="139">
        <v>61961</v>
      </c>
      <c r="R160" s="139">
        <v>21999</v>
      </c>
      <c r="S160" s="139">
        <v>5174</v>
      </c>
      <c r="T160" s="139">
        <v>4748</v>
      </c>
      <c r="U160" s="139">
        <v>198044</v>
      </c>
      <c r="V160" s="139">
        <v>187355</v>
      </c>
      <c r="W160" s="139">
        <v>487</v>
      </c>
      <c r="X160" s="139">
        <v>541</v>
      </c>
      <c r="Y160" s="139">
        <v>9706</v>
      </c>
      <c r="Z160" s="139">
        <v>107462</v>
      </c>
      <c r="AA160" s="139">
        <v>0</v>
      </c>
      <c r="AB160" s="139">
        <v>107462</v>
      </c>
      <c r="AC160" s="139">
        <v>23124</v>
      </c>
      <c r="AD160" s="139">
        <v>24154</v>
      </c>
      <c r="AE160" s="139">
        <v>115665</v>
      </c>
      <c r="AF160" s="139">
        <v>0</v>
      </c>
      <c r="AG160" s="139">
        <v>115665</v>
      </c>
      <c r="AH160" s="139">
        <v>158412</v>
      </c>
      <c r="AI160" s="139">
        <v>2156</v>
      </c>
      <c r="AJ160" s="139">
        <v>26754</v>
      </c>
      <c r="AK160" s="139">
        <v>19221</v>
      </c>
      <c r="AL160" s="139">
        <v>22422</v>
      </c>
      <c r="AM160" s="139">
        <v>36</v>
      </c>
      <c r="AN160" s="139">
        <v>35</v>
      </c>
      <c r="AO160" s="139">
        <v>58</v>
      </c>
      <c r="AP160" s="139">
        <v>46</v>
      </c>
      <c r="AQ160" s="140">
        <v>369</v>
      </c>
    </row>
    <row r="161" spans="1:43" s="118" customFormat="1" ht="12.75">
      <c r="A161" s="134" t="s">
        <v>619</v>
      </c>
      <c r="B161" s="141" t="s">
        <v>620</v>
      </c>
      <c r="C161" s="269"/>
      <c r="D161" s="142">
        <v>0</v>
      </c>
      <c r="E161" s="142">
        <v>2</v>
      </c>
      <c r="F161" s="142">
        <v>2</v>
      </c>
      <c r="G161" s="142">
        <v>686</v>
      </c>
      <c r="H161" s="142">
        <v>353</v>
      </c>
      <c r="I161" s="142">
        <v>53</v>
      </c>
      <c r="J161" s="142">
        <v>9</v>
      </c>
      <c r="K161" s="142">
        <v>9</v>
      </c>
      <c r="L161" s="142">
        <v>9</v>
      </c>
      <c r="M161" s="142">
        <v>8.25</v>
      </c>
      <c r="N161" s="142">
        <v>30428</v>
      </c>
      <c r="O161" s="142">
        <v>28732</v>
      </c>
      <c r="P161" s="142">
        <v>27280</v>
      </c>
      <c r="Q161" s="142">
        <v>21073</v>
      </c>
      <c r="R161" s="142">
        <v>2584</v>
      </c>
      <c r="S161" s="142">
        <v>1220</v>
      </c>
      <c r="T161" s="142">
        <v>1123</v>
      </c>
      <c r="U161" s="142">
        <v>75902</v>
      </c>
      <c r="V161" s="142">
        <v>73607</v>
      </c>
      <c r="W161" s="142">
        <v>106</v>
      </c>
      <c r="X161" s="142">
        <v>108</v>
      </c>
      <c r="Y161" s="142">
        <v>4336</v>
      </c>
      <c r="Z161" s="142">
        <v>41622</v>
      </c>
      <c r="AA161" s="142">
        <v>0</v>
      </c>
      <c r="AB161" s="142">
        <v>41622</v>
      </c>
      <c r="AC161" s="142">
        <v>7271</v>
      </c>
      <c r="AD161" s="142">
        <v>946</v>
      </c>
      <c r="AE161" s="142">
        <v>44335</v>
      </c>
      <c r="AF161" s="142">
        <v>0</v>
      </c>
      <c r="AG161" s="142">
        <v>44335</v>
      </c>
      <c r="AH161" s="142">
        <v>42943</v>
      </c>
      <c r="AI161" s="142">
        <v>1007</v>
      </c>
      <c r="AJ161" s="142">
        <v>12079</v>
      </c>
      <c r="AK161" s="142">
        <v>17149</v>
      </c>
      <c r="AL161" s="142">
        <v>14088</v>
      </c>
      <c r="AM161" s="142">
        <v>0</v>
      </c>
      <c r="AN161" s="142">
        <v>0</v>
      </c>
      <c r="AO161" s="142">
        <v>36</v>
      </c>
      <c r="AP161" s="142">
        <v>8</v>
      </c>
      <c r="AQ161" s="143">
        <v>79</v>
      </c>
    </row>
    <row r="162" spans="1:43" ht="12.75">
      <c r="A162" s="134" t="s">
        <v>621</v>
      </c>
      <c r="B162" s="141" t="s">
        <v>622</v>
      </c>
      <c r="C162" s="269"/>
      <c r="D162" s="142">
        <v>0</v>
      </c>
      <c r="E162" s="142">
        <v>2</v>
      </c>
      <c r="F162" s="142">
        <v>2</v>
      </c>
      <c r="G162" s="142">
        <v>477</v>
      </c>
      <c r="H162" s="142">
        <v>491</v>
      </c>
      <c r="I162" s="142">
        <v>69</v>
      </c>
      <c r="J162" s="142">
        <v>12</v>
      </c>
      <c r="K162" s="142">
        <v>12</v>
      </c>
      <c r="L162" s="142">
        <v>6</v>
      </c>
      <c r="M162" s="142">
        <v>6</v>
      </c>
      <c r="N162" s="142">
        <v>0</v>
      </c>
      <c r="O162" s="142">
        <v>0</v>
      </c>
      <c r="P162" s="142">
        <v>0</v>
      </c>
      <c r="Q162" s="142">
        <v>0</v>
      </c>
      <c r="R162" s="142">
        <v>4882</v>
      </c>
      <c r="S162" s="142">
        <v>1929</v>
      </c>
      <c r="T162" s="142">
        <v>1812</v>
      </c>
      <c r="U162" s="142">
        <v>64021</v>
      </c>
      <c r="V162" s="142">
        <v>62869</v>
      </c>
      <c r="W162" s="142">
        <v>133</v>
      </c>
      <c r="X162" s="142">
        <v>179</v>
      </c>
      <c r="Y162" s="142">
        <v>2206</v>
      </c>
      <c r="Z162" s="142">
        <v>18852</v>
      </c>
      <c r="AA162" s="142">
        <v>0</v>
      </c>
      <c r="AB162" s="142">
        <v>18852</v>
      </c>
      <c r="AC162" s="142">
        <v>5400</v>
      </c>
      <c r="AD162" s="142">
        <v>1880</v>
      </c>
      <c r="AE162" s="142">
        <v>32824</v>
      </c>
      <c r="AF162" s="142">
        <v>0</v>
      </c>
      <c r="AG162" s="142">
        <v>32824</v>
      </c>
      <c r="AH162" s="142">
        <v>15672</v>
      </c>
      <c r="AI162" s="142">
        <v>0</v>
      </c>
      <c r="AJ162" s="142">
        <v>0</v>
      </c>
      <c r="AK162" s="142">
        <v>0</v>
      </c>
      <c r="AL162" s="142">
        <v>0</v>
      </c>
      <c r="AM162" s="142">
        <v>77</v>
      </c>
      <c r="AN162" s="142">
        <v>4</v>
      </c>
      <c r="AO162" s="142">
        <v>39</v>
      </c>
      <c r="AP162" s="142">
        <v>0</v>
      </c>
      <c r="AQ162" s="143">
        <v>77</v>
      </c>
    </row>
    <row r="163" spans="1:43" s="133" customFormat="1" ht="12.75">
      <c r="A163" s="134" t="s">
        <v>623</v>
      </c>
      <c r="B163" s="138" t="s">
        <v>624</v>
      </c>
      <c r="C163" s="269">
        <v>31.91</v>
      </c>
      <c r="D163" s="139">
        <v>0</v>
      </c>
      <c r="E163" s="139">
        <v>4</v>
      </c>
      <c r="F163" s="139">
        <v>4</v>
      </c>
      <c r="G163" s="139">
        <v>1163</v>
      </c>
      <c r="H163" s="139">
        <v>844</v>
      </c>
      <c r="I163" s="139">
        <v>122</v>
      </c>
      <c r="J163" s="139">
        <v>21</v>
      </c>
      <c r="K163" s="139">
        <v>21</v>
      </c>
      <c r="L163" s="139">
        <v>15</v>
      </c>
      <c r="M163" s="139">
        <v>14.25</v>
      </c>
      <c r="N163" s="139">
        <v>30428</v>
      </c>
      <c r="O163" s="139">
        <v>28732</v>
      </c>
      <c r="P163" s="139">
        <v>27280</v>
      </c>
      <c r="Q163" s="139">
        <v>21073</v>
      </c>
      <c r="R163" s="139">
        <v>7466</v>
      </c>
      <c r="S163" s="139">
        <v>3149</v>
      </c>
      <c r="T163" s="139">
        <v>2935</v>
      </c>
      <c r="U163" s="139">
        <v>139923</v>
      </c>
      <c r="V163" s="139">
        <v>136476</v>
      </c>
      <c r="W163" s="139">
        <v>239</v>
      </c>
      <c r="X163" s="139">
        <v>287</v>
      </c>
      <c r="Y163" s="139">
        <v>6542</v>
      </c>
      <c r="Z163" s="139">
        <v>60474</v>
      </c>
      <c r="AA163" s="139">
        <v>0</v>
      </c>
      <c r="AB163" s="139">
        <v>60474</v>
      </c>
      <c r="AC163" s="139">
        <v>12671</v>
      </c>
      <c r="AD163" s="139">
        <v>2826</v>
      </c>
      <c r="AE163" s="139">
        <v>77159</v>
      </c>
      <c r="AF163" s="139">
        <v>0</v>
      </c>
      <c r="AG163" s="139">
        <v>77159</v>
      </c>
      <c r="AH163" s="139">
        <v>58615</v>
      </c>
      <c r="AI163" s="139">
        <v>1007</v>
      </c>
      <c r="AJ163" s="139">
        <v>12079</v>
      </c>
      <c r="AK163" s="139">
        <v>17149</v>
      </c>
      <c r="AL163" s="139">
        <v>14088</v>
      </c>
      <c r="AM163" s="139">
        <v>77</v>
      </c>
      <c r="AN163" s="139">
        <v>4</v>
      </c>
      <c r="AO163" s="139">
        <v>75</v>
      </c>
      <c r="AP163" s="139">
        <v>8</v>
      </c>
      <c r="AQ163" s="140">
        <v>156</v>
      </c>
    </row>
    <row r="164" spans="1:43" s="133" customFormat="1" ht="12.75">
      <c r="A164" s="134" t="s">
        <v>625</v>
      </c>
      <c r="B164" s="138" t="s">
        <v>626</v>
      </c>
      <c r="C164" s="269">
        <v>9.294</v>
      </c>
      <c r="D164" s="139">
        <v>0</v>
      </c>
      <c r="E164" s="139">
        <v>1</v>
      </c>
      <c r="F164" s="139">
        <v>1</v>
      </c>
      <c r="G164" s="139">
        <v>372</v>
      </c>
      <c r="H164" s="139">
        <v>260</v>
      </c>
      <c r="I164" s="139">
        <v>98</v>
      </c>
      <c r="J164" s="139">
        <v>10</v>
      </c>
      <c r="K164" s="139">
        <v>10</v>
      </c>
      <c r="L164" s="139">
        <v>3</v>
      </c>
      <c r="M164" s="139">
        <v>3</v>
      </c>
      <c r="N164" s="139">
        <v>17280</v>
      </c>
      <c r="O164" s="139">
        <v>15346</v>
      </c>
      <c r="P164" s="139">
        <v>17089</v>
      </c>
      <c r="Q164" s="139">
        <v>12565</v>
      </c>
      <c r="R164" s="139">
        <v>1896</v>
      </c>
      <c r="S164" s="139">
        <v>696</v>
      </c>
      <c r="T164" s="139">
        <v>683</v>
      </c>
      <c r="U164" s="139">
        <v>37829</v>
      </c>
      <c r="V164" s="139">
        <v>34874</v>
      </c>
      <c r="W164" s="139">
        <v>41</v>
      </c>
      <c r="X164" s="139">
        <v>41</v>
      </c>
      <c r="Y164" s="139">
        <v>1630</v>
      </c>
      <c r="Z164" s="139">
        <v>18565</v>
      </c>
      <c r="AA164" s="139">
        <v>0</v>
      </c>
      <c r="AB164" s="139">
        <v>18565</v>
      </c>
      <c r="AC164" s="139">
        <v>1725</v>
      </c>
      <c r="AD164" s="139">
        <v>1330</v>
      </c>
      <c r="AE164" s="139">
        <v>32122</v>
      </c>
      <c r="AF164" s="139">
        <v>0</v>
      </c>
      <c r="AG164" s="139">
        <v>32122</v>
      </c>
      <c r="AH164" s="139">
        <v>2475</v>
      </c>
      <c r="AI164" s="139">
        <v>802</v>
      </c>
      <c r="AJ164" s="139">
        <v>10027</v>
      </c>
      <c r="AK164" s="139">
        <v>13707</v>
      </c>
      <c r="AL164" s="139">
        <v>1187</v>
      </c>
      <c r="AM164" s="139">
        <v>5</v>
      </c>
      <c r="AN164" s="139">
        <v>0</v>
      </c>
      <c r="AO164" s="139">
        <v>10</v>
      </c>
      <c r="AP164" s="139">
        <v>2</v>
      </c>
      <c r="AQ164" s="140">
        <v>86</v>
      </c>
    </row>
    <row r="165" spans="1:43" s="118" customFormat="1" ht="12.75">
      <c r="A165" s="134" t="s">
        <v>627</v>
      </c>
      <c r="B165" s="141" t="s">
        <v>628</v>
      </c>
      <c r="C165" s="269"/>
      <c r="D165" s="142">
        <v>0</v>
      </c>
      <c r="E165" s="142">
        <v>1</v>
      </c>
      <c r="F165" s="142">
        <v>1</v>
      </c>
      <c r="G165" s="142">
        <v>660</v>
      </c>
      <c r="H165" s="142">
        <v>228</v>
      </c>
      <c r="I165" s="142">
        <v>38</v>
      </c>
      <c r="J165" s="142">
        <v>9</v>
      </c>
      <c r="K165" s="142">
        <v>9</v>
      </c>
      <c r="L165" s="142">
        <v>4</v>
      </c>
      <c r="M165" s="142">
        <v>4</v>
      </c>
      <c r="N165" s="142">
        <v>27641</v>
      </c>
      <c r="O165" s="142">
        <v>25651</v>
      </c>
      <c r="P165" s="142">
        <v>27641</v>
      </c>
      <c r="Q165" s="142">
        <v>18234</v>
      </c>
      <c r="R165" s="142">
        <v>3691</v>
      </c>
      <c r="S165" s="142">
        <v>1443</v>
      </c>
      <c r="T165" s="142">
        <v>1252</v>
      </c>
      <c r="U165" s="142">
        <v>31410</v>
      </c>
      <c r="V165" s="142">
        <v>29782</v>
      </c>
      <c r="W165" s="142">
        <v>55</v>
      </c>
      <c r="X165" s="142">
        <v>55</v>
      </c>
      <c r="Y165" s="142">
        <v>907</v>
      </c>
      <c r="Z165" s="142">
        <v>17777</v>
      </c>
      <c r="AA165" s="142">
        <v>0</v>
      </c>
      <c r="AB165" s="142">
        <v>17777</v>
      </c>
      <c r="AC165" s="142">
        <v>3567</v>
      </c>
      <c r="AD165" s="142">
        <v>0</v>
      </c>
      <c r="AE165" s="142">
        <v>40109</v>
      </c>
      <c r="AF165" s="142">
        <v>0</v>
      </c>
      <c r="AG165" s="142">
        <v>40109</v>
      </c>
      <c r="AH165" s="142">
        <v>19517</v>
      </c>
      <c r="AI165" s="142">
        <v>419</v>
      </c>
      <c r="AJ165" s="142">
        <v>8184</v>
      </c>
      <c r="AK165" s="142">
        <v>17939</v>
      </c>
      <c r="AL165" s="142">
        <v>8585</v>
      </c>
      <c r="AM165" s="142">
        <v>0</v>
      </c>
      <c r="AN165" s="142">
        <v>0</v>
      </c>
      <c r="AO165" s="142">
        <v>43</v>
      </c>
      <c r="AP165" s="142">
        <v>6</v>
      </c>
      <c r="AQ165" s="143">
        <v>48</v>
      </c>
    </row>
    <row r="166" spans="1:43" ht="12.75">
      <c r="A166" s="134" t="s">
        <v>629</v>
      </c>
      <c r="B166" s="141" t="s">
        <v>630</v>
      </c>
      <c r="C166" s="269"/>
      <c r="D166" s="142">
        <v>0</v>
      </c>
      <c r="E166" s="142">
        <v>1</v>
      </c>
      <c r="F166" s="142">
        <v>1</v>
      </c>
      <c r="G166" s="142">
        <v>78</v>
      </c>
      <c r="H166" s="142">
        <v>172</v>
      </c>
      <c r="I166" s="142">
        <v>20</v>
      </c>
      <c r="J166" s="142">
        <v>1</v>
      </c>
      <c r="K166" s="142">
        <v>0</v>
      </c>
      <c r="L166" s="142">
        <v>1</v>
      </c>
      <c r="M166" s="142">
        <v>1</v>
      </c>
      <c r="N166" s="142">
        <v>0</v>
      </c>
      <c r="O166" s="142">
        <v>0</v>
      </c>
      <c r="P166" s="142">
        <v>0</v>
      </c>
      <c r="Q166" s="142">
        <v>0</v>
      </c>
      <c r="R166" s="142">
        <v>132</v>
      </c>
      <c r="S166" s="142">
        <v>55</v>
      </c>
      <c r="T166" s="142">
        <v>55</v>
      </c>
      <c r="U166" s="142">
        <v>14292</v>
      </c>
      <c r="V166" s="142">
        <v>11562</v>
      </c>
      <c r="W166" s="142">
        <v>0</v>
      </c>
      <c r="X166" s="142">
        <v>0</v>
      </c>
      <c r="Y166" s="142">
        <v>468</v>
      </c>
      <c r="Z166" s="142">
        <v>8550</v>
      </c>
      <c r="AA166" s="142">
        <v>0</v>
      </c>
      <c r="AB166" s="142">
        <v>8550</v>
      </c>
      <c r="AC166" s="142">
        <v>0</v>
      </c>
      <c r="AD166" s="142">
        <v>0</v>
      </c>
      <c r="AE166" s="142">
        <v>12760</v>
      </c>
      <c r="AF166" s="142">
        <v>0</v>
      </c>
      <c r="AG166" s="142">
        <v>12760</v>
      </c>
      <c r="AH166" s="142">
        <v>2500</v>
      </c>
      <c r="AI166" s="142">
        <v>0</v>
      </c>
      <c r="AJ166" s="142">
        <v>0</v>
      </c>
      <c r="AK166" s="142">
        <v>0</v>
      </c>
      <c r="AL166" s="142">
        <v>0</v>
      </c>
      <c r="AM166" s="142">
        <v>0</v>
      </c>
      <c r="AN166" s="142">
        <v>0</v>
      </c>
      <c r="AO166" s="142">
        <v>0</v>
      </c>
      <c r="AP166" s="142">
        <v>0</v>
      </c>
      <c r="AQ166" s="143">
        <v>14</v>
      </c>
    </row>
    <row r="167" spans="1:43" s="133" customFormat="1" ht="12.75">
      <c r="A167" s="134" t="s">
        <v>631</v>
      </c>
      <c r="B167" s="138" t="s">
        <v>632</v>
      </c>
      <c r="C167" s="269">
        <v>12.872</v>
      </c>
      <c r="D167" s="139">
        <v>0</v>
      </c>
      <c r="E167" s="139">
        <v>2</v>
      </c>
      <c r="F167" s="139">
        <v>2</v>
      </c>
      <c r="G167" s="139">
        <v>738</v>
      </c>
      <c r="H167" s="139">
        <v>400</v>
      </c>
      <c r="I167" s="139">
        <v>58</v>
      </c>
      <c r="J167" s="139">
        <v>10</v>
      </c>
      <c r="K167" s="139">
        <v>9</v>
      </c>
      <c r="L167" s="139">
        <v>5</v>
      </c>
      <c r="M167" s="139">
        <v>5</v>
      </c>
      <c r="N167" s="139">
        <v>27641</v>
      </c>
      <c r="O167" s="139">
        <v>25651</v>
      </c>
      <c r="P167" s="139">
        <v>27641</v>
      </c>
      <c r="Q167" s="139">
        <v>18234</v>
      </c>
      <c r="R167" s="139">
        <v>3823</v>
      </c>
      <c r="S167" s="139">
        <v>1498</v>
      </c>
      <c r="T167" s="139">
        <v>1307</v>
      </c>
      <c r="U167" s="139">
        <v>45702</v>
      </c>
      <c r="V167" s="139">
        <v>41344</v>
      </c>
      <c r="W167" s="139">
        <v>55</v>
      </c>
      <c r="X167" s="139">
        <v>55</v>
      </c>
      <c r="Y167" s="139">
        <v>1375</v>
      </c>
      <c r="Z167" s="139">
        <v>26327</v>
      </c>
      <c r="AA167" s="139">
        <v>0</v>
      </c>
      <c r="AB167" s="139">
        <v>26327</v>
      </c>
      <c r="AC167" s="139">
        <v>3567</v>
      </c>
      <c r="AD167" s="139">
        <v>0</v>
      </c>
      <c r="AE167" s="139">
        <v>52869</v>
      </c>
      <c r="AF167" s="139">
        <v>0</v>
      </c>
      <c r="AG167" s="139">
        <v>52869</v>
      </c>
      <c r="AH167" s="139">
        <v>22017</v>
      </c>
      <c r="AI167" s="139">
        <v>419</v>
      </c>
      <c r="AJ167" s="139">
        <v>8184</v>
      </c>
      <c r="AK167" s="139">
        <v>17939</v>
      </c>
      <c r="AL167" s="139">
        <v>8585</v>
      </c>
      <c r="AM167" s="139">
        <v>0</v>
      </c>
      <c r="AN167" s="139">
        <v>0</v>
      </c>
      <c r="AO167" s="139">
        <v>43</v>
      </c>
      <c r="AP167" s="139">
        <v>6</v>
      </c>
      <c r="AQ167" s="140">
        <v>62</v>
      </c>
    </row>
    <row r="168" spans="1:43" s="133" customFormat="1" ht="12.75">
      <c r="A168" s="134" t="s">
        <v>633</v>
      </c>
      <c r="B168" s="138" t="s">
        <v>634</v>
      </c>
      <c r="C168" s="269">
        <v>17.892</v>
      </c>
      <c r="D168" s="139">
        <v>0</v>
      </c>
      <c r="E168" s="139">
        <v>1</v>
      </c>
      <c r="F168" s="139">
        <v>1</v>
      </c>
      <c r="G168" s="139">
        <v>630</v>
      </c>
      <c r="H168" s="139">
        <v>289</v>
      </c>
      <c r="I168" s="139">
        <v>0</v>
      </c>
      <c r="J168" s="139">
        <v>3</v>
      </c>
      <c r="K168" s="139">
        <v>3</v>
      </c>
      <c r="L168" s="139">
        <v>6</v>
      </c>
      <c r="M168" s="139">
        <v>6</v>
      </c>
      <c r="N168" s="139">
        <v>0</v>
      </c>
      <c r="O168" s="139">
        <v>0</v>
      </c>
      <c r="P168" s="139">
        <v>0</v>
      </c>
      <c r="Q168" s="139">
        <v>0</v>
      </c>
      <c r="R168" s="139">
        <v>1380</v>
      </c>
      <c r="S168" s="139">
        <v>1105</v>
      </c>
      <c r="T168" s="139">
        <v>497</v>
      </c>
      <c r="U168" s="139">
        <v>82364</v>
      </c>
      <c r="V168" s="139">
        <v>64139</v>
      </c>
      <c r="W168" s="139">
        <v>124</v>
      </c>
      <c r="X168" s="139">
        <v>124</v>
      </c>
      <c r="Y168" s="139">
        <v>1679</v>
      </c>
      <c r="Z168" s="139">
        <v>30367</v>
      </c>
      <c r="AA168" s="139">
        <v>0</v>
      </c>
      <c r="AB168" s="139">
        <v>30367</v>
      </c>
      <c r="AC168" s="139">
        <v>3803</v>
      </c>
      <c r="AD168" s="139">
        <v>599</v>
      </c>
      <c r="AE168" s="139">
        <v>52916</v>
      </c>
      <c r="AF168" s="139">
        <v>0</v>
      </c>
      <c r="AG168" s="139">
        <v>52916</v>
      </c>
      <c r="AH168" s="139">
        <v>11782</v>
      </c>
      <c r="AI168" s="139">
        <v>824</v>
      </c>
      <c r="AJ168" s="139">
        <v>12327</v>
      </c>
      <c r="AK168" s="139">
        <v>22711</v>
      </c>
      <c r="AL168" s="139">
        <v>4984</v>
      </c>
      <c r="AM168" s="139">
        <v>0</v>
      </c>
      <c r="AN168" s="139">
        <v>0</v>
      </c>
      <c r="AO168" s="139">
        <v>47</v>
      </c>
      <c r="AP168" s="139">
        <v>54</v>
      </c>
      <c r="AQ168" s="140">
        <v>46</v>
      </c>
    </row>
    <row r="169" spans="1:43" s="133" customFormat="1" ht="12.75">
      <c r="A169" s="134" t="s">
        <v>248</v>
      </c>
      <c r="B169" s="138" t="s">
        <v>635</v>
      </c>
      <c r="C169" s="269">
        <v>12.163</v>
      </c>
      <c r="D169" s="139">
        <v>0</v>
      </c>
      <c r="E169" s="139">
        <v>1</v>
      </c>
      <c r="F169" s="139">
        <v>2</v>
      </c>
      <c r="G169" s="139">
        <v>300</v>
      </c>
      <c r="H169" s="139">
        <v>232</v>
      </c>
      <c r="I169" s="139">
        <v>32</v>
      </c>
      <c r="J169" s="139">
        <v>14</v>
      </c>
      <c r="K169" s="139">
        <v>14</v>
      </c>
      <c r="L169" s="139">
        <v>2</v>
      </c>
      <c r="M169" s="139">
        <v>2</v>
      </c>
      <c r="N169" s="139">
        <v>7617</v>
      </c>
      <c r="O169" s="139">
        <v>7093</v>
      </c>
      <c r="P169" s="139">
        <v>7617</v>
      </c>
      <c r="Q169" s="139">
        <v>5019</v>
      </c>
      <c r="R169" s="139">
        <v>1571</v>
      </c>
      <c r="S169" s="139">
        <v>913</v>
      </c>
      <c r="T169" s="139">
        <v>901</v>
      </c>
      <c r="U169" s="139">
        <v>14765</v>
      </c>
      <c r="V169" s="139">
        <v>14380</v>
      </c>
      <c r="W169" s="139">
        <v>30</v>
      </c>
      <c r="X169" s="139">
        <v>30</v>
      </c>
      <c r="Y169" s="139">
        <v>857</v>
      </c>
      <c r="Z169" s="139">
        <v>11791</v>
      </c>
      <c r="AA169" s="139">
        <v>0</v>
      </c>
      <c r="AB169" s="139">
        <v>11791</v>
      </c>
      <c r="AC169" s="139">
        <v>5271</v>
      </c>
      <c r="AD169" s="139">
        <v>62</v>
      </c>
      <c r="AE169" s="139">
        <v>22633</v>
      </c>
      <c r="AF169" s="139">
        <v>0</v>
      </c>
      <c r="AG169" s="139">
        <v>22633</v>
      </c>
      <c r="AH169" s="139">
        <v>2141</v>
      </c>
      <c r="AI169" s="139">
        <v>372</v>
      </c>
      <c r="AJ169" s="139">
        <v>7072</v>
      </c>
      <c r="AK169" s="139">
        <v>14509</v>
      </c>
      <c r="AL169" s="139">
        <v>991</v>
      </c>
      <c r="AM169" s="139">
        <v>0</v>
      </c>
      <c r="AN169" s="139">
        <v>0</v>
      </c>
      <c r="AO169" s="139">
        <v>4</v>
      </c>
      <c r="AP169" s="139">
        <v>0</v>
      </c>
      <c r="AQ169" s="140">
        <v>3</v>
      </c>
    </row>
    <row r="170" spans="1:43" s="118" customFormat="1" ht="12.75">
      <c r="A170" s="134" t="s">
        <v>249</v>
      </c>
      <c r="B170" s="141" t="s">
        <v>636</v>
      </c>
      <c r="C170" s="269"/>
      <c r="D170" s="142">
        <v>0</v>
      </c>
      <c r="E170" s="142">
        <v>1</v>
      </c>
      <c r="F170" s="142">
        <v>2</v>
      </c>
      <c r="G170" s="142">
        <v>1600</v>
      </c>
      <c r="H170" s="142">
        <v>251</v>
      </c>
      <c r="I170" s="142">
        <v>110</v>
      </c>
      <c r="J170" s="142">
        <v>8</v>
      </c>
      <c r="K170" s="142">
        <v>7</v>
      </c>
      <c r="L170" s="142">
        <v>8</v>
      </c>
      <c r="M170" s="142">
        <v>8</v>
      </c>
      <c r="N170" s="142">
        <v>0</v>
      </c>
      <c r="O170" s="142">
        <v>0</v>
      </c>
      <c r="P170" s="142">
        <v>0</v>
      </c>
      <c r="Q170" s="142">
        <v>0</v>
      </c>
      <c r="R170" s="142">
        <v>3596</v>
      </c>
      <c r="S170" s="142">
        <v>1247</v>
      </c>
      <c r="T170" s="142">
        <v>1214</v>
      </c>
      <c r="U170" s="142">
        <v>63862</v>
      </c>
      <c r="V170" s="142">
        <v>60500</v>
      </c>
      <c r="W170" s="142">
        <v>145</v>
      </c>
      <c r="X170" s="142">
        <v>148</v>
      </c>
      <c r="Y170" s="142">
        <v>2008</v>
      </c>
      <c r="Z170" s="142">
        <v>27253</v>
      </c>
      <c r="AA170" s="142">
        <v>0</v>
      </c>
      <c r="AB170" s="142">
        <v>27253</v>
      </c>
      <c r="AC170" s="142">
        <v>2882</v>
      </c>
      <c r="AD170" s="142">
        <v>4598</v>
      </c>
      <c r="AE170" s="142">
        <v>73485</v>
      </c>
      <c r="AF170" s="142">
        <v>0</v>
      </c>
      <c r="AG170" s="142">
        <v>73485</v>
      </c>
      <c r="AH170" s="142">
        <v>25642</v>
      </c>
      <c r="AI170" s="142">
        <v>616</v>
      </c>
      <c r="AJ170" s="142">
        <v>9366</v>
      </c>
      <c r="AK170" s="142">
        <v>24876</v>
      </c>
      <c r="AL170" s="142">
        <v>4329</v>
      </c>
      <c r="AM170" s="142">
        <v>3</v>
      </c>
      <c r="AN170" s="142">
        <v>0</v>
      </c>
      <c r="AO170" s="142">
        <v>101</v>
      </c>
      <c r="AP170" s="142">
        <v>6</v>
      </c>
      <c r="AQ170" s="143">
        <v>87</v>
      </c>
    </row>
    <row r="171" spans="1:43" ht="12.75">
      <c r="A171" s="134" t="s">
        <v>637</v>
      </c>
      <c r="B171" s="141" t="s">
        <v>638</v>
      </c>
      <c r="C171" s="269"/>
      <c r="D171" s="142">
        <v>0</v>
      </c>
      <c r="E171" s="142">
        <v>1</v>
      </c>
      <c r="F171" s="142">
        <v>1</v>
      </c>
      <c r="G171" s="142">
        <v>880</v>
      </c>
      <c r="H171" s="142">
        <v>200</v>
      </c>
      <c r="I171" s="142">
        <v>4</v>
      </c>
      <c r="J171" s="142">
        <v>0</v>
      </c>
      <c r="K171" s="142">
        <v>0</v>
      </c>
      <c r="L171" s="142">
        <v>1</v>
      </c>
      <c r="M171" s="142">
        <v>1</v>
      </c>
      <c r="N171" s="142">
        <v>0</v>
      </c>
      <c r="O171" s="142">
        <v>0</v>
      </c>
      <c r="P171" s="142">
        <v>0</v>
      </c>
      <c r="Q171" s="142">
        <v>0</v>
      </c>
      <c r="R171" s="142">
        <v>20</v>
      </c>
      <c r="S171" s="142">
        <v>63</v>
      </c>
      <c r="T171" s="142">
        <v>63</v>
      </c>
      <c r="U171" s="142">
        <v>7280</v>
      </c>
      <c r="V171" s="142">
        <v>7280</v>
      </c>
      <c r="W171" s="142">
        <v>7</v>
      </c>
      <c r="X171" s="142">
        <v>7</v>
      </c>
      <c r="Y171" s="142">
        <v>12</v>
      </c>
      <c r="Z171" s="142">
        <v>15</v>
      </c>
      <c r="AA171" s="142">
        <v>0</v>
      </c>
      <c r="AB171" s="142">
        <v>15</v>
      </c>
      <c r="AC171" s="142">
        <v>0</v>
      </c>
      <c r="AD171" s="142">
        <v>0</v>
      </c>
      <c r="AE171" s="142">
        <v>0</v>
      </c>
      <c r="AF171" s="142">
        <v>0</v>
      </c>
      <c r="AG171" s="142">
        <v>0</v>
      </c>
      <c r="AH171" s="142">
        <v>21</v>
      </c>
      <c r="AI171" s="142">
        <v>0</v>
      </c>
      <c r="AJ171" s="142">
        <v>0</v>
      </c>
      <c r="AK171" s="142">
        <v>0</v>
      </c>
      <c r="AL171" s="142">
        <v>0</v>
      </c>
      <c r="AM171" s="142">
        <v>0</v>
      </c>
      <c r="AN171" s="142">
        <v>0</v>
      </c>
      <c r="AO171" s="142">
        <v>0</v>
      </c>
      <c r="AP171" s="142">
        <v>0</v>
      </c>
      <c r="AQ171" s="143">
        <v>0</v>
      </c>
    </row>
    <row r="172" spans="1:43" s="133" customFormat="1" ht="12.75">
      <c r="A172" s="134" t="s">
        <v>639</v>
      </c>
      <c r="B172" s="138" t="s">
        <v>640</v>
      </c>
      <c r="C172" s="269">
        <v>23.383</v>
      </c>
      <c r="D172" s="139">
        <v>0</v>
      </c>
      <c r="E172" s="139">
        <v>2</v>
      </c>
      <c r="F172" s="139">
        <v>3</v>
      </c>
      <c r="G172" s="139">
        <v>2480</v>
      </c>
      <c r="H172" s="139">
        <v>451</v>
      </c>
      <c r="I172" s="139">
        <v>114</v>
      </c>
      <c r="J172" s="139">
        <v>8</v>
      </c>
      <c r="K172" s="139">
        <v>7</v>
      </c>
      <c r="L172" s="139">
        <v>9</v>
      </c>
      <c r="M172" s="139">
        <v>9</v>
      </c>
      <c r="N172" s="139">
        <v>0</v>
      </c>
      <c r="O172" s="139">
        <v>0</v>
      </c>
      <c r="P172" s="139">
        <v>0</v>
      </c>
      <c r="Q172" s="139">
        <v>0</v>
      </c>
      <c r="R172" s="139">
        <v>3616</v>
      </c>
      <c r="S172" s="139">
        <v>1310</v>
      </c>
      <c r="T172" s="139">
        <v>1277</v>
      </c>
      <c r="U172" s="139">
        <v>71142</v>
      </c>
      <c r="V172" s="139">
        <v>67780</v>
      </c>
      <c r="W172" s="139">
        <v>152</v>
      </c>
      <c r="X172" s="139">
        <v>155</v>
      </c>
      <c r="Y172" s="139">
        <v>2020</v>
      </c>
      <c r="Z172" s="139">
        <v>27268</v>
      </c>
      <c r="AA172" s="139">
        <v>0</v>
      </c>
      <c r="AB172" s="139">
        <v>27268</v>
      </c>
      <c r="AC172" s="139">
        <v>2882</v>
      </c>
      <c r="AD172" s="139">
        <v>4598</v>
      </c>
      <c r="AE172" s="139">
        <v>73485</v>
      </c>
      <c r="AF172" s="139">
        <v>0</v>
      </c>
      <c r="AG172" s="139">
        <v>73485</v>
      </c>
      <c r="AH172" s="139">
        <v>25663</v>
      </c>
      <c r="AI172" s="139">
        <v>616</v>
      </c>
      <c r="AJ172" s="139">
        <v>9366</v>
      </c>
      <c r="AK172" s="139">
        <v>24876</v>
      </c>
      <c r="AL172" s="139">
        <v>4329</v>
      </c>
      <c r="AM172" s="139">
        <v>3</v>
      </c>
      <c r="AN172" s="139">
        <v>0</v>
      </c>
      <c r="AO172" s="139">
        <v>101</v>
      </c>
      <c r="AP172" s="139">
        <v>6</v>
      </c>
      <c r="AQ172" s="140">
        <v>87</v>
      </c>
    </row>
    <row r="173" spans="1:43" s="133" customFormat="1" ht="12.75">
      <c r="A173" s="134" t="s">
        <v>250</v>
      </c>
      <c r="B173" s="138" t="s">
        <v>641</v>
      </c>
      <c r="C173" s="269">
        <v>3.823</v>
      </c>
      <c r="D173" s="139">
        <v>0</v>
      </c>
      <c r="E173" s="139">
        <v>1</v>
      </c>
      <c r="F173" s="139">
        <v>1</v>
      </c>
      <c r="G173" s="139">
        <v>293</v>
      </c>
      <c r="H173" s="139">
        <v>230</v>
      </c>
      <c r="I173" s="139">
        <v>70</v>
      </c>
      <c r="J173" s="139">
        <v>3</v>
      </c>
      <c r="K173" s="139">
        <v>3</v>
      </c>
      <c r="L173" s="139">
        <v>2</v>
      </c>
      <c r="M173" s="139">
        <v>2</v>
      </c>
      <c r="N173" s="139">
        <v>1418</v>
      </c>
      <c r="O173" s="139">
        <v>842</v>
      </c>
      <c r="P173" s="139">
        <v>5901</v>
      </c>
      <c r="Q173" s="139">
        <v>2618</v>
      </c>
      <c r="R173" s="139">
        <v>1351</v>
      </c>
      <c r="S173" s="139">
        <v>562</v>
      </c>
      <c r="T173" s="139">
        <v>346</v>
      </c>
      <c r="U173" s="139">
        <v>22067</v>
      </c>
      <c r="V173" s="139">
        <v>21862</v>
      </c>
      <c r="W173" s="139">
        <v>95</v>
      </c>
      <c r="X173" s="139">
        <v>110</v>
      </c>
      <c r="Y173" s="139">
        <v>372</v>
      </c>
      <c r="Z173" s="139">
        <v>9200</v>
      </c>
      <c r="AA173" s="139">
        <v>0</v>
      </c>
      <c r="AB173" s="139">
        <v>9200</v>
      </c>
      <c r="AC173" s="139">
        <v>8800</v>
      </c>
      <c r="AD173" s="139">
        <v>200</v>
      </c>
      <c r="AE173" s="139">
        <v>15406</v>
      </c>
      <c r="AF173" s="139">
        <v>0</v>
      </c>
      <c r="AG173" s="139">
        <v>15406</v>
      </c>
      <c r="AH173" s="139">
        <v>7300</v>
      </c>
      <c r="AI173" s="139">
        <v>100</v>
      </c>
      <c r="AJ173" s="139">
        <v>230</v>
      </c>
      <c r="AK173" s="139">
        <v>2336</v>
      </c>
      <c r="AL173" s="139">
        <v>3000</v>
      </c>
      <c r="AM173" s="139">
        <v>0</v>
      </c>
      <c r="AN173" s="139">
        <v>0</v>
      </c>
      <c r="AO173" s="139">
        <v>32</v>
      </c>
      <c r="AP173" s="139">
        <v>0</v>
      </c>
      <c r="AQ173" s="140">
        <v>75</v>
      </c>
    </row>
    <row r="174" spans="1:43" s="133" customFormat="1" ht="12.75">
      <c r="A174" s="134" t="s">
        <v>251</v>
      </c>
      <c r="B174" s="138" t="s">
        <v>642</v>
      </c>
      <c r="C174" s="269">
        <v>22.078</v>
      </c>
      <c r="D174" s="139">
        <v>0</v>
      </c>
      <c r="E174" s="139">
        <v>1</v>
      </c>
      <c r="F174" s="139">
        <v>2</v>
      </c>
      <c r="G174" s="139">
        <v>1956</v>
      </c>
      <c r="H174" s="139">
        <v>219</v>
      </c>
      <c r="I174" s="139">
        <v>260</v>
      </c>
      <c r="J174" s="139">
        <v>10</v>
      </c>
      <c r="K174" s="139">
        <v>8</v>
      </c>
      <c r="L174" s="139">
        <v>11</v>
      </c>
      <c r="M174" s="139">
        <v>11</v>
      </c>
      <c r="N174" s="139">
        <v>0</v>
      </c>
      <c r="O174" s="139">
        <v>0</v>
      </c>
      <c r="P174" s="139">
        <v>0</v>
      </c>
      <c r="Q174" s="139">
        <v>0</v>
      </c>
      <c r="R174" s="139">
        <v>4018</v>
      </c>
      <c r="S174" s="139">
        <v>1927</v>
      </c>
      <c r="T174" s="139">
        <v>1805</v>
      </c>
      <c r="U174" s="139">
        <v>149342</v>
      </c>
      <c r="V174" s="139">
        <v>139431</v>
      </c>
      <c r="W174" s="139">
        <v>117</v>
      </c>
      <c r="X174" s="139">
        <v>132</v>
      </c>
      <c r="Y174" s="139">
        <v>1952</v>
      </c>
      <c r="Z174" s="139">
        <v>21339</v>
      </c>
      <c r="AA174" s="139">
        <v>0</v>
      </c>
      <c r="AB174" s="139">
        <v>21339</v>
      </c>
      <c r="AC174" s="139">
        <v>3073</v>
      </c>
      <c r="AD174" s="139">
        <v>231</v>
      </c>
      <c r="AE174" s="139">
        <v>36613</v>
      </c>
      <c r="AF174" s="139">
        <v>0</v>
      </c>
      <c r="AG174" s="139">
        <v>36613</v>
      </c>
      <c r="AH174" s="139">
        <v>8695</v>
      </c>
      <c r="AI174" s="139">
        <v>951</v>
      </c>
      <c r="AJ174" s="139">
        <v>4291</v>
      </c>
      <c r="AK174" s="139">
        <v>9212</v>
      </c>
      <c r="AL174" s="139">
        <v>1319</v>
      </c>
      <c r="AM174" s="139">
        <v>0</v>
      </c>
      <c r="AN174" s="139">
        <v>0</v>
      </c>
      <c r="AO174" s="139">
        <v>102</v>
      </c>
      <c r="AP174" s="139">
        <v>0</v>
      </c>
      <c r="AQ174" s="140">
        <v>369</v>
      </c>
    </row>
    <row r="175" spans="1:43" s="133" customFormat="1" ht="12.75">
      <c r="A175" s="134" t="s">
        <v>643</v>
      </c>
      <c r="B175" s="138" t="s">
        <v>644</v>
      </c>
      <c r="C175" s="269">
        <v>3.513</v>
      </c>
      <c r="D175" s="139">
        <v>0</v>
      </c>
      <c r="E175" s="139">
        <v>1</v>
      </c>
      <c r="F175" s="139">
        <v>1</v>
      </c>
      <c r="G175" s="139">
        <v>70</v>
      </c>
      <c r="H175" s="139">
        <v>117</v>
      </c>
      <c r="I175" s="139">
        <v>8</v>
      </c>
      <c r="J175" s="139">
        <v>4</v>
      </c>
      <c r="K175" s="139">
        <v>4</v>
      </c>
      <c r="L175" s="139">
        <v>1</v>
      </c>
      <c r="M175" s="139">
        <v>0.5</v>
      </c>
      <c r="N175" s="139">
        <v>0</v>
      </c>
      <c r="O175" s="139">
        <v>0</v>
      </c>
      <c r="P175" s="139">
        <v>0</v>
      </c>
      <c r="Q175" s="139">
        <v>0</v>
      </c>
      <c r="R175" s="139">
        <v>560</v>
      </c>
      <c r="S175" s="139">
        <v>207</v>
      </c>
      <c r="T175" s="139">
        <v>207</v>
      </c>
      <c r="U175" s="139">
        <v>4869</v>
      </c>
      <c r="V175" s="139">
        <v>4834</v>
      </c>
      <c r="W175" s="139">
        <v>53</v>
      </c>
      <c r="X175" s="139">
        <v>53</v>
      </c>
      <c r="Y175" s="139">
        <v>133</v>
      </c>
      <c r="Z175" s="139">
        <v>948</v>
      </c>
      <c r="AA175" s="139">
        <v>0</v>
      </c>
      <c r="AB175" s="139">
        <v>948</v>
      </c>
      <c r="AC175" s="139">
        <v>200</v>
      </c>
      <c r="AD175" s="139">
        <v>0</v>
      </c>
      <c r="AE175" s="139">
        <v>1559</v>
      </c>
      <c r="AF175" s="139">
        <v>0</v>
      </c>
      <c r="AG175" s="139">
        <v>1559</v>
      </c>
      <c r="AH175" s="139">
        <v>396</v>
      </c>
      <c r="AI175" s="139">
        <v>49</v>
      </c>
      <c r="AJ175" s="139">
        <v>287</v>
      </c>
      <c r="AK175" s="139">
        <v>307</v>
      </c>
      <c r="AL175" s="139">
        <v>171</v>
      </c>
      <c r="AM175" s="139">
        <v>0</v>
      </c>
      <c r="AN175" s="139">
        <v>0</v>
      </c>
      <c r="AO175" s="139">
        <v>0</v>
      </c>
      <c r="AP175" s="139">
        <v>0</v>
      </c>
      <c r="AQ175" s="140">
        <v>2</v>
      </c>
    </row>
    <row r="176" spans="1:43" s="133" customFormat="1" ht="12.75">
      <c r="A176" s="134" t="s">
        <v>645</v>
      </c>
      <c r="B176" s="138" t="s">
        <v>646</v>
      </c>
      <c r="C176" s="269">
        <v>11.137</v>
      </c>
      <c r="D176" s="139">
        <v>0</v>
      </c>
      <c r="E176" s="139">
        <v>1</v>
      </c>
      <c r="F176" s="139">
        <v>2</v>
      </c>
      <c r="G176" s="139">
        <v>981</v>
      </c>
      <c r="H176" s="139">
        <v>295</v>
      </c>
      <c r="I176" s="139">
        <v>65</v>
      </c>
      <c r="J176" s="139">
        <v>9</v>
      </c>
      <c r="K176" s="139">
        <v>9</v>
      </c>
      <c r="L176" s="139">
        <v>7</v>
      </c>
      <c r="M176" s="139">
        <v>7</v>
      </c>
      <c r="N176" s="139">
        <v>23122</v>
      </c>
      <c r="O176" s="139">
        <v>21579</v>
      </c>
      <c r="P176" s="139">
        <v>22267</v>
      </c>
      <c r="Q176" s="139">
        <v>19408</v>
      </c>
      <c r="R176" s="139">
        <v>1369</v>
      </c>
      <c r="S176" s="139">
        <v>581</v>
      </c>
      <c r="T176" s="139">
        <v>541</v>
      </c>
      <c r="U176" s="139">
        <v>51171</v>
      </c>
      <c r="V176" s="139">
        <v>47557</v>
      </c>
      <c r="W176" s="139">
        <v>41</v>
      </c>
      <c r="X176" s="139">
        <v>42</v>
      </c>
      <c r="Y176" s="139">
        <v>1128</v>
      </c>
      <c r="Z176" s="139">
        <v>21023</v>
      </c>
      <c r="AA176" s="139">
        <v>0</v>
      </c>
      <c r="AB176" s="139">
        <v>21023</v>
      </c>
      <c r="AC176" s="139">
        <v>7261</v>
      </c>
      <c r="AD176" s="139">
        <v>2308</v>
      </c>
      <c r="AE176" s="139">
        <v>27834</v>
      </c>
      <c r="AF176" s="139">
        <v>0</v>
      </c>
      <c r="AG176" s="139">
        <v>27834</v>
      </c>
      <c r="AH176" s="139">
        <v>9687</v>
      </c>
      <c r="AI176" s="139">
        <v>294</v>
      </c>
      <c r="AJ176" s="139">
        <v>9546</v>
      </c>
      <c r="AK176" s="139">
        <v>14693</v>
      </c>
      <c r="AL176" s="139">
        <v>6081</v>
      </c>
      <c r="AM176" s="139">
        <v>2</v>
      </c>
      <c r="AN176" s="139">
        <v>0</v>
      </c>
      <c r="AO176" s="139">
        <v>163</v>
      </c>
      <c r="AP176" s="139">
        <v>3</v>
      </c>
      <c r="AQ176" s="140">
        <v>32</v>
      </c>
    </row>
    <row r="177" spans="1:43" s="118" customFormat="1" ht="12.75">
      <c r="A177" s="134" t="s">
        <v>647</v>
      </c>
      <c r="B177" s="141" t="s">
        <v>648</v>
      </c>
      <c r="C177" s="269"/>
      <c r="D177" s="142">
        <v>0</v>
      </c>
      <c r="E177" s="142">
        <v>1</v>
      </c>
      <c r="F177" s="142">
        <v>1</v>
      </c>
      <c r="G177" s="142">
        <v>135</v>
      </c>
      <c r="H177" s="142">
        <v>292</v>
      </c>
      <c r="I177" s="142">
        <v>16</v>
      </c>
      <c r="J177" s="142">
        <v>6</v>
      </c>
      <c r="K177" s="142">
        <v>6</v>
      </c>
      <c r="L177" s="142">
        <v>2</v>
      </c>
      <c r="M177" s="142">
        <v>2</v>
      </c>
      <c r="N177" s="142">
        <v>8273</v>
      </c>
      <c r="O177" s="142">
        <v>8076</v>
      </c>
      <c r="P177" s="142">
        <v>8273</v>
      </c>
      <c r="Q177" s="142">
        <v>6079</v>
      </c>
      <c r="R177" s="142">
        <v>697</v>
      </c>
      <c r="S177" s="142">
        <v>627</v>
      </c>
      <c r="T177" s="142">
        <v>609</v>
      </c>
      <c r="U177" s="142">
        <v>13967</v>
      </c>
      <c r="V177" s="142">
        <v>13830</v>
      </c>
      <c r="W177" s="142">
        <v>49</v>
      </c>
      <c r="X177" s="142">
        <v>49</v>
      </c>
      <c r="Y177" s="142">
        <v>300</v>
      </c>
      <c r="Z177" s="142">
        <v>5503</v>
      </c>
      <c r="AA177" s="142">
        <v>0</v>
      </c>
      <c r="AB177" s="142">
        <v>5503</v>
      </c>
      <c r="AC177" s="142">
        <v>1293</v>
      </c>
      <c r="AD177" s="142">
        <v>120</v>
      </c>
      <c r="AE177" s="142">
        <v>24528</v>
      </c>
      <c r="AF177" s="142">
        <v>0</v>
      </c>
      <c r="AG177" s="142">
        <v>24528</v>
      </c>
      <c r="AH177" s="142">
        <v>6113</v>
      </c>
      <c r="AI177" s="142">
        <v>18</v>
      </c>
      <c r="AJ177" s="142">
        <v>144</v>
      </c>
      <c r="AK177" s="142">
        <v>640</v>
      </c>
      <c r="AL177" s="142">
        <v>283</v>
      </c>
      <c r="AM177" s="142">
        <v>0</v>
      </c>
      <c r="AN177" s="142">
        <v>0</v>
      </c>
      <c r="AO177" s="142">
        <v>5</v>
      </c>
      <c r="AP177" s="142">
        <v>2</v>
      </c>
      <c r="AQ177" s="143">
        <v>6</v>
      </c>
    </row>
    <row r="178" spans="1:43" ht="12.75">
      <c r="A178" s="134" t="s">
        <v>649</v>
      </c>
      <c r="B178" s="141" t="s">
        <v>650</v>
      </c>
      <c r="C178" s="269"/>
      <c r="D178" s="142">
        <v>0</v>
      </c>
      <c r="E178" s="142">
        <v>1</v>
      </c>
      <c r="F178" s="142">
        <v>1</v>
      </c>
      <c r="G178" s="142">
        <v>58</v>
      </c>
      <c r="H178" s="142">
        <v>217</v>
      </c>
      <c r="I178" s="142">
        <v>8</v>
      </c>
      <c r="J178" s="142">
        <v>2</v>
      </c>
      <c r="K178" s="142">
        <v>1</v>
      </c>
      <c r="L178" s="142">
        <v>2</v>
      </c>
      <c r="M178" s="142">
        <v>1</v>
      </c>
      <c r="N178" s="142">
        <v>0</v>
      </c>
      <c r="O178" s="142">
        <v>0</v>
      </c>
      <c r="P178" s="142">
        <v>0</v>
      </c>
      <c r="Q178" s="142">
        <v>0</v>
      </c>
      <c r="R178" s="142">
        <v>262</v>
      </c>
      <c r="S178" s="142">
        <v>67</v>
      </c>
      <c r="T178" s="142">
        <v>67</v>
      </c>
      <c r="U178" s="142">
        <v>8182</v>
      </c>
      <c r="V178" s="142">
        <v>8182</v>
      </c>
      <c r="W178" s="142">
        <v>32</v>
      </c>
      <c r="X178" s="142">
        <v>32</v>
      </c>
      <c r="Y178" s="142">
        <v>240</v>
      </c>
      <c r="Z178" s="142">
        <v>1605</v>
      </c>
      <c r="AA178" s="142">
        <v>0</v>
      </c>
      <c r="AB178" s="142">
        <v>1605</v>
      </c>
      <c r="AC178" s="142">
        <v>150</v>
      </c>
      <c r="AD178" s="142">
        <v>0</v>
      </c>
      <c r="AE178" s="142">
        <v>3260</v>
      </c>
      <c r="AF178" s="142">
        <v>0</v>
      </c>
      <c r="AG178" s="142">
        <v>3260</v>
      </c>
      <c r="AH178" s="142">
        <v>320</v>
      </c>
      <c r="AI178" s="142">
        <v>9</v>
      </c>
      <c r="AJ178" s="142">
        <v>0</v>
      </c>
      <c r="AK178" s="142">
        <v>0</v>
      </c>
      <c r="AL178" s="142">
        <v>0</v>
      </c>
      <c r="AM178" s="142">
        <v>0</v>
      </c>
      <c r="AN178" s="142">
        <v>0</v>
      </c>
      <c r="AO178" s="142">
        <v>0</v>
      </c>
      <c r="AP178" s="142">
        <v>0</v>
      </c>
      <c r="AQ178" s="143">
        <v>0</v>
      </c>
    </row>
    <row r="179" spans="1:43" s="133" customFormat="1" ht="12.75">
      <c r="A179" s="134" t="s">
        <v>651</v>
      </c>
      <c r="B179" s="138" t="s">
        <v>652</v>
      </c>
      <c r="C179" s="269">
        <v>4.457</v>
      </c>
      <c r="D179" s="139">
        <v>0</v>
      </c>
      <c r="E179" s="139">
        <v>2</v>
      </c>
      <c r="F179" s="139">
        <v>2</v>
      </c>
      <c r="G179" s="139">
        <v>193</v>
      </c>
      <c r="H179" s="139">
        <v>509</v>
      </c>
      <c r="I179" s="139">
        <v>24</v>
      </c>
      <c r="J179" s="139">
        <v>8</v>
      </c>
      <c r="K179" s="139">
        <v>7</v>
      </c>
      <c r="L179" s="139">
        <v>4</v>
      </c>
      <c r="M179" s="139">
        <v>3</v>
      </c>
      <c r="N179" s="139">
        <v>8273</v>
      </c>
      <c r="O179" s="139">
        <v>8076</v>
      </c>
      <c r="P179" s="139">
        <v>8273</v>
      </c>
      <c r="Q179" s="139">
        <v>6079</v>
      </c>
      <c r="R179" s="139">
        <v>959</v>
      </c>
      <c r="S179" s="139">
        <v>694</v>
      </c>
      <c r="T179" s="139">
        <v>676</v>
      </c>
      <c r="U179" s="139">
        <v>22149</v>
      </c>
      <c r="V179" s="139">
        <v>22012</v>
      </c>
      <c r="W179" s="139">
        <v>81</v>
      </c>
      <c r="X179" s="139">
        <v>81</v>
      </c>
      <c r="Y179" s="139">
        <v>540</v>
      </c>
      <c r="Z179" s="139">
        <v>7108</v>
      </c>
      <c r="AA179" s="139">
        <v>0</v>
      </c>
      <c r="AB179" s="139">
        <v>7108</v>
      </c>
      <c r="AC179" s="139">
        <v>1443</v>
      </c>
      <c r="AD179" s="139">
        <v>120</v>
      </c>
      <c r="AE179" s="139">
        <v>27788</v>
      </c>
      <c r="AF179" s="139">
        <v>0</v>
      </c>
      <c r="AG179" s="139">
        <v>27788</v>
      </c>
      <c r="AH179" s="139">
        <v>6433</v>
      </c>
      <c r="AI179" s="139">
        <v>27</v>
      </c>
      <c r="AJ179" s="139">
        <v>144</v>
      </c>
      <c r="AK179" s="139">
        <v>640</v>
      </c>
      <c r="AL179" s="139">
        <v>283</v>
      </c>
      <c r="AM179" s="139">
        <v>0</v>
      </c>
      <c r="AN179" s="139">
        <v>0</v>
      </c>
      <c r="AO179" s="139">
        <v>5</v>
      </c>
      <c r="AP179" s="139">
        <v>2</v>
      </c>
      <c r="AQ179" s="140">
        <v>6</v>
      </c>
    </row>
    <row r="180" spans="1:43" s="118" customFormat="1" ht="12.75">
      <c r="A180" s="134" t="s">
        <v>653</v>
      </c>
      <c r="B180" s="141" t="s">
        <v>654</v>
      </c>
      <c r="C180" s="269"/>
      <c r="D180" s="142">
        <v>0</v>
      </c>
      <c r="E180" s="142">
        <v>1</v>
      </c>
      <c r="F180" s="142">
        <v>23</v>
      </c>
      <c r="G180" s="142">
        <v>2711</v>
      </c>
      <c r="H180" s="142">
        <v>294</v>
      </c>
      <c r="I180" s="142">
        <v>339</v>
      </c>
      <c r="J180" s="142">
        <v>36</v>
      </c>
      <c r="K180" s="142">
        <v>32</v>
      </c>
      <c r="L180" s="142">
        <v>17</v>
      </c>
      <c r="M180" s="142">
        <v>16.25</v>
      </c>
      <c r="N180" s="142">
        <v>123451</v>
      </c>
      <c r="O180" s="142">
        <v>116287</v>
      </c>
      <c r="P180" s="142">
        <v>123451</v>
      </c>
      <c r="Q180" s="142">
        <v>75611</v>
      </c>
      <c r="R180" s="142">
        <v>5724</v>
      </c>
      <c r="S180" s="142">
        <v>3666</v>
      </c>
      <c r="T180" s="142">
        <v>3470</v>
      </c>
      <c r="U180" s="142">
        <v>279370</v>
      </c>
      <c r="V180" s="142">
        <v>246768</v>
      </c>
      <c r="W180" s="142">
        <v>209</v>
      </c>
      <c r="X180" s="142">
        <v>250</v>
      </c>
      <c r="Y180" s="142">
        <v>5998</v>
      </c>
      <c r="Z180" s="142">
        <v>92903</v>
      </c>
      <c r="AA180" s="142">
        <v>0</v>
      </c>
      <c r="AB180" s="142">
        <v>92903</v>
      </c>
      <c r="AC180" s="142">
        <v>34100</v>
      </c>
      <c r="AD180" s="142">
        <v>185926</v>
      </c>
      <c r="AE180" s="142">
        <v>111624</v>
      </c>
      <c r="AF180" s="142">
        <v>0</v>
      </c>
      <c r="AG180" s="142">
        <v>111624</v>
      </c>
      <c r="AH180" s="142">
        <v>68515</v>
      </c>
      <c r="AI180" s="142">
        <v>2151</v>
      </c>
      <c r="AJ180" s="142">
        <v>28126</v>
      </c>
      <c r="AK180" s="142">
        <v>24509</v>
      </c>
      <c r="AL180" s="142">
        <v>9122</v>
      </c>
      <c r="AM180" s="142">
        <v>0</v>
      </c>
      <c r="AN180" s="142">
        <v>0</v>
      </c>
      <c r="AO180" s="142">
        <v>61</v>
      </c>
      <c r="AP180" s="142">
        <v>0</v>
      </c>
      <c r="AQ180" s="143">
        <v>144</v>
      </c>
    </row>
    <row r="181" spans="1:43" ht="12.75">
      <c r="A181" s="134" t="s">
        <v>655</v>
      </c>
      <c r="B181" s="141" t="s">
        <v>656</v>
      </c>
      <c r="C181" s="269"/>
      <c r="D181" s="142">
        <v>0</v>
      </c>
      <c r="E181" s="142">
        <v>1</v>
      </c>
      <c r="F181" s="142">
        <v>1</v>
      </c>
      <c r="G181" s="142">
        <v>300</v>
      </c>
      <c r="H181" s="142">
        <v>230</v>
      </c>
      <c r="I181" s="142">
        <v>40</v>
      </c>
      <c r="J181" s="142">
        <v>10</v>
      </c>
      <c r="K181" s="142">
        <v>10</v>
      </c>
      <c r="L181" s="142">
        <v>3</v>
      </c>
      <c r="M181" s="142">
        <v>3</v>
      </c>
      <c r="N181" s="142">
        <v>0</v>
      </c>
      <c r="O181" s="142">
        <v>0</v>
      </c>
      <c r="P181" s="142">
        <v>0</v>
      </c>
      <c r="Q181" s="142">
        <v>0</v>
      </c>
      <c r="R181" s="142">
        <v>1200</v>
      </c>
      <c r="S181" s="142">
        <v>588</v>
      </c>
      <c r="T181" s="142">
        <v>425</v>
      </c>
      <c r="U181" s="142">
        <v>50094</v>
      </c>
      <c r="V181" s="142">
        <v>45122</v>
      </c>
      <c r="W181" s="142">
        <v>77</v>
      </c>
      <c r="X181" s="142">
        <v>78</v>
      </c>
      <c r="Y181" s="142">
        <v>1470</v>
      </c>
      <c r="Z181" s="142">
        <v>12403</v>
      </c>
      <c r="AA181" s="142">
        <v>0</v>
      </c>
      <c r="AB181" s="142">
        <v>12403</v>
      </c>
      <c r="AC181" s="142">
        <v>8784</v>
      </c>
      <c r="AD181" s="142">
        <v>386</v>
      </c>
      <c r="AE181" s="142">
        <v>5189</v>
      </c>
      <c r="AF181" s="142">
        <v>0</v>
      </c>
      <c r="AG181" s="142">
        <v>5189</v>
      </c>
      <c r="AH181" s="142">
        <v>2313</v>
      </c>
      <c r="AI181" s="142">
        <v>0</v>
      </c>
      <c r="AJ181" s="142">
        <v>0</v>
      </c>
      <c r="AK181" s="142">
        <v>0</v>
      </c>
      <c r="AL181" s="142">
        <v>0</v>
      </c>
      <c r="AM181" s="142">
        <v>8</v>
      </c>
      <c r="AN181" s="142">
        <v>0</v>
      </c>
      <c r="AO181" s="142">
        <v>50</v>
      </c>
      <c r="AP181" s="142">
        <v>2</v>
      </c>
      <c r="AQ181" s="143">
        <v>10</v>
      </c>
    </row>
    <row r="182" spans="1:43" ht="12.75">
      <c r="A182" s="134" t="s">
        <v>657</v>
      </c>
      <c r="B182" s="141" t="s">
        <v>658</v>
      </c>
      <c r="C182" s="269"/>
      <c r="D182" s="142">
        <v>0</v>
      </c>
      <c r="E182" s="142">
        <v>2</v>
      </c>
      <c r="F182" s="142">
        <v>24</v>
      </c>
      <c r="G182" s="142">
        <v>3011</v>
      </c>
      <c r="H182" s="142">
        <v>524</v>
      </c>
      <c r="I182" s="142">
        <v>379</v>
      </c>
      <c r="J182" s="142">
        <v>46</v>
      </c>
      <c r="K182" s="142">
        <v>42</v>
      </c>
      <c r="L182" s="142">
        <v>20</v>
      </c>
      <c r="M182" s="142">
        <v>19.25</v>
      </c>
      <c r="N182" s="142">
        <v>123451</v>
      </c>
      <c r="O182" s="142">
        <v>116287</v>
      </c>
      <c r="P182" s="142">
        <v>123451</v>
      </c>
      <c r="Q182" s="142">
        <v>75611</v>
      </c>
      <c r="R182" s="142">
        <v>6924</v>
      </c>
      <c r="S182" s="142">
        <v>4254</v>
      </c>
      <c r="T182" s="142">
        <v>3895</v>
      </c>
      <c r="U182" s="142">
        <v>329464</v>
      </c>
      <c r="V182" s="142">
        <v>291890</v>
      </c>
      <c r="W182" s="142">
        <v>286</v>
      </c>
      <c r="X182" s="142">
        <v>328</v>
      </c>
      <c r="Y182" s="142">
        <v>7468</v>
      </c>
      <c r="Z182" s="142">
        <v>105306</v>
      </c>
      <c r="AA182" s="142">
        <v>0</v>
      </c>
      <c r="AB182" s="142">
        <v>105306</v>
      </c>
      <c r="AC182" s="142">
        <v>42884</v>
      </c>
      <c r="AD182" s="142">
        <v>186312</v>
      </c>
      <c r="AE182" s="142">
        <v>116813</v>
      </c>
      <c r="AF182" s="142">
        <v>0</v>
      </c>
      <c r="AG182" s="142">
        <v>116813</v>
      </c>
      <c r="AH182" s="142">
        <v>70828</v>
      </c>
      <c r="AI182" s="142">
        <v>2151</v>
      </c>
      <c r="AJ182" s="142">
        <v>28126</v>
      </c>
      <c r="AK182" s="142">
        <v>24509</v>
      </c>
      <c r="AL182" s="142">
        <v>9122</v>
      </c>
      <c r="AM182" s="142">
        <v>8</v>
      </c>
      <c r="AN182" s="142">
        <v>0</v>
      </c>
      <c r="AO182" s="142">
        <v>111</v>
      </c>
      <c r="AP182" s="142">
        <v>2</v>
      </c>
      <c r="AQ182" s="143">
        <v>154</v>
      </c>
    </row>
    <row r="183" spans="1:43" ht="12.75">
      <c r="A183" s="134" t="s">
        <v>659</v>
      </c>
      <c r="B183" s="141" t="s">
        <v>660</v>
      </c>
      <c r="C183" s="269"/>
      <c r="D183" s="142">
        <v>0</v>
      </c>
      <c r="E183" s="142">
        <v>2</v>
      </c>
      <c r="F183" s="142">
        <v>2</v>
      </c>
      <c r="G183" s="142">
        <v>349</v>
      </c>
      <c r="H183" s="142">
        <v>460</v>
      </c>
      <c r="I183" s="142">
        <v>26</v>
      </c>
      <c r="J183" s="142">
        <v>2</v>
      </c>
      <c r="K183" s="142">
        <v>2</v>
      </c>
      <c r="L183" s="142">
        <v>2</v>
      </c>
      <c r="M183" s="142">
        <v>1.1</v>
      </c>
      <c r="N183" s="142">
        <v>0</v>
      </c>
      <c r="O183" s="142">
        <v>0</v>
      </c>
      <c r="P183" s="142">
        <v>0</v>
      </c>
      <c r="Q183" s="142">
        <v>0</v>
      </c>
      <c r="R183" s="142">
        <v>645</v>
      </c>
      <c r="S183" s="142">
        <v>354</v>
      </c>
      <c r="T183" s="142">
        <v>343</v>
      </c>
      <c r="U183" s="142">
        <v>34781</v>
      </c>
      <c r="V183" s="142">
        <v>34412</v>
      </c>
      <c r="W183" s="142">
        <v>6</v>
      </c>
      <c r="X183" s="142">
        <v>6</v>
      </c>
      <c r="Y183" s="142">
        <v>628</v>
      </c>
      <c r="Z183" s="142">
        <v>6000</v>
      </c>
      <c r="AA183" s="142">
        <v>0</v>
      </c>
      <c r="AB183" s="142">
        <v>6000</v>
      </c>
      <c r="AC183" s="142">
        <v>2000</v>
      </c>
      <c r="AD183" s="142">
        <v>0</v>
      </c>
      <c r="AE183" s="142">
        <v>18680</v>
      </c>
      <c r="AF183" s="142">
        <v>0</v>
      </c>
      <c r="AG183" s="142">
        <v>18680</v>
      </c>
      <c r="AH183" s="142">
        <v>2750</v>
      </c>
      <c r="AI183" s="142">
        <v>0</v>
      </c>
      <c r="AJ183" s="142">
        <v>0</v>
      </c>
      <c r="AK183" s="142">
        <v>0</v>
      </c>
      <c r="AL183" s="142">
        <v>0</v>
      </c>
      <c r="AM183" s="142">
        <v>3</v>
      </c>
      <c r="AN183" s="142">
        <v>20</v>
      </c>
      <c r="AO183" s="142">
        <v>3</v>
      </c>
      <c r="AP183" s="142">
        <v>1</v>
      </c>
      <c r="AQ183" s="143">
        <v>6</v>
      </c>
    </row>
    <row r="184" spans="1:43" s="133" customFormat="1" ht="12.75">
      <c r="A184" s="134" t="s">
        <v>661</v>
      </c>
      <c r="B184" s="138" t="s">
        <v>662</v>
      </c>
      <c r="C184" s="269">
        <v>47.485</v>
      </c>
      <c r="D184" s="139">
        <v>0</v>
      </c>
      <c r="E184" s="139">
        <v>4</v>
      </c>
      <c r="F184" s="139">
        <v>26</v>
      </c>
      <c r="G184" s="139">
        <v>3360</v>
      </c>
      <c r="H184" s="139">
        <v>984</v>
      </c>
      <c r="I184" s="139">
        <v>405</v>
      </c>
      <c r="J184" s="139">
        <v>48</v>
      </c>
      <c r="K184" s="139">
        <v>44</v>
      </c>
      <c r="L184" s="139">
        <v>22</v>
      </c>
      <c r="M184" s="139">
        <v>20.35</v>
      </c>
      <c r="N184" s="139">
        <v>123451</v>
      </c>
      <c r="O184" s="139">
        <v>116287</v>
      </c>
      <c r="P184" s="139">
        <v>123451</v>
      </c>
      <c r="Q184" s="139">
        <v>75611</v>
      </c>
      <c r="R184" s="139">
        <v>7569</v>
      </c>
      <c r="S184" s="139">
        <v>4608</v>
      </c>
      <c r="T184" s="139">
        <v>4238</v>
      </c>
      <c r="U184" s="139">
        <v>364245</v>
      </c>
      <c r="V184" s="139">
        <v>326302</v>
      </c>
      <c r="W184" s="139">
        <v>292</v>
      </c>
      <c r="X184" s="139">
        <v>334</v>
      </c>
      <c r="Y184" s="139">
        <v>8096</v>
      </c>
      <c r="Z184" s="139">
        <v>111306</v>
      </c>
      <c r="AA184" s="139">
        <v>0</v>
      </c>
      <c r="AB184" s="139">
        <v>111306</v>
      </c>
      <c r="AC184" s="139">
        <v>44884</v>
      </c>
      <c r="AD184" s="139">
        <v>186312</v>
      </c>
      <c r="AE184" s="139">
        <v>135493</v>
      </c>
      <c r="AF184" s="139">
        <v>0</v>
      </c>
      <c r="AG184" s="139">
        <v>135493</v>
      </c>
      <c r="AH184" s="139">
        <v>73578</v>
      </c>
      <c r="AI184" s="139">
        <v>2151</v>
      </c>
      <c r="AJ184" s="139">
        <v>28126</v>
      </c>
      <c r="AK184" s="139">
        <v>24509</v>
      </c>
      <c r="AL184" s="139">
        <v>9122</v>
      </c>
      <c r="AM184" s="139">
        <v>11</v>
      </c>
      <c r="AN184" s="139">
        <v>20</v>
      </c>
      <c r="AO184" s="139">
        <v>114</v>
      </c>
      <c r="AP184" s="139">
        <v>3</v>
      </c>
      <c r="AQ184" s="140">
        <v>160</v>
      </c>
    </row>
    <row r="185" spans="1:43" s="133" customFormat="1" ht="12.75">
      <c r="A185" s="134" t="s">
        <v>663</v>
      </c>
      <c r="B185" s="138" t="s">
        <v>664</v>
      </c>
      <c r="C185" s="269">
        <v>6.984</v>
      </c>
      <c r="D185" s="139">
        <v>0</v>
      </c>
      <c r="E185" s="139">
        <v>1</v>
      </c>
      <c r="F185" s="139">
        <v>1</v>
      </c>
      <c r="G185" s="139">
        <v>473</v>
      </c>
      <c r="H185" s="139">
        <v>297</v>
      </c>
      <c r="I185" s="139">
        <v>50</v>
      </c>
      <c r="J185" s="139">
        <v>5</v>
      </c>
      <c r="K185" s="139">
        <v>5</v>
      </c>
      <c r="L185" s="139">
        <v>2</v>
      </c>
      <c r="M185" s="139">
        <v>2</v>
      </c>
      <c r="N185" s="139">
        <v>0</v>
      </c>
      <c r="O185" s="139">
        <v>0</v>
      </c>
      <c r="P185" s="139">
        <v>0</v>
      </c>
      <c r="Q185" s="139">
        <v>0</v>
      </c>
      <c r="R185" s="139">
        <v>2100</v>
      </c>
      <c r="S185" s="139">
        <v>988</v>
      </c>
      <c r="T185" s="139">
        <v>849</v>
      </c>
      <c r="U185" s="139">
        <v>31584</v>
      </c>
      <c r="V185" s="139">
        <v>26323</v>
      </c>
      <c r="W185" s="139">
        <v>59</v>
      </c>
      <c r="X185" s="139">
        <v>60</v>
      </c>
      <c r="Y185" s="139">
        <v>1028</v>
      </c>
      <c r="Z185" s="139">
        <v>16318</v>
      </c>
      <c r="AA185" s="139">
        <v>0</v>
      </c>
      <c r="AB185" s="139">
        <v>16318</v>
      </c>
      <c r="AC185" s="139">
        <v>4980</v>
      </c>
      <c r="AD185" s="139">
        <v>127</v>
      </c>
      <c r="AE185" s="139">
        <v>17228</v>
      </c>
      <c r="AF185" s="139">
        <v>0</v>
      </c>
      <c r="AG185" s="139">
        <v>17228</v>
      </c>
      <c r="AH185" s="139">
        <v>5346</v>
      </c>
      <c r="AI185" s="139">
        <v>317</v>
      </c>
      <c r="AJ185" s="139">
        <v>7254</v>
      </c>
      <c r="AK185" s="139">
        <v>6956</v>
      </c>
      <c r="AL185" s="139">
        <v>2931</v>
      </c>
      <c r="AM185" s="139">
        <v>0</v>
      </c>
      <c r="AN185" s="139">
        <v>0</v>
      </c>
      <c r="AO185" s="139">
        <v>25</v>
      </c>
      <c r="AP185" s="139">
        <v>3</v>
      </c>
      <c r="AQ185" s="140">
        <v>12</v>
      </c>
    </row>
    <row r="186" spans="1:43" s="133" customFormat="1" ht="12.75">
      <c r="A186" s="134" t="s">
        <v>665</v>
      </c>
      <c r="B186" s="138" t="s">
        <v>666</v>
      </c>
      <c r="C186" s="269">
        <v>6.099</v>
      </c>
      <c r="D186" s="139">
        <v>0</v>
      </c>
      <c r="E186" s="139">
        <v>1</v>
      </c>
      <c r="F186" s="139">
        <v>1</v>
      </c>
      <c r="G186" s="139">
        <v>131</v>
      </c>
      <c r="H186" s="139">
        <v>296</v>
      </c>
      <c r="I186" s="139">
        <v>20</v>
      </c>
      <c r="J186" s="139">
        <v>6</v>
      </c>
      <c r="K186" s="139">
        <v>6</v>
      </c>
      <c r="L186" s="139">
        <v>3</v>
      </c>
      <c r="M186" s="139">
        <v>3</v>
      </c>
      <c r="N186" s="139">
        <v>14980</v>
      </c>
      <c r="O186" s="139">
        <v>14869</v>
      </c>
      <c r="P186" s="139">
        <v>14980</v>
      </c>
      <c r="Q186" s="139">
        <v>9107</v>
      </c>
      <c r="R186" s="139">
        <v>2972</v>
      </c>
      <c r="S186" s="139">
        <v>1653</v>
      </c>
      <c r="T186" s="139">
        <v>1653</v>
      </c>
      <c r="U186" s="139">
        <v>25564</v>
      </c>
      <c r="V186" s="139">
        <v>25487</v>
      </c>
      <c r="W186" s="139">
        <v>63</v>
      </c>
      <c r="X186" s="139">
        <v>64</v>
      </c>
      <c r="Y186" s="139">
        <v>1158</v>
      </c>
      <c r="Z186" s="139">
        <v>13492</v>
      </c>
      <c r="AA186" s="139">
        <v>0</v>
      </c>
      <c r="AB186" s="139">
        <v>13492</v>
      </c>
      <c r="AC186" s="139">
        <v>4711</v>
      </c>
      <c r="AD186" s="139">
        <v>1291</v>
      </c>
      <c r="AE186" s="139">
        <v>23680</v>
      </c>
      <c r="AF186" s="139">
        <v>0</v>
      </c>
      <c r="AG186" s="139">
        <v>23680</v>
      </c>
      <c r="AH186" s="139">
        <v>6010</v>
      </c>
      <c r="AI186" s="139">
        <v>332</v>
      </c>
      <c r="AJ186" s="139">
        <v>2955</v>
      </c>
      <c r="AK186" s="139">
        <v>5820</v>
      </c>
      <c r="AL186" s="139">
        <v>2848</v>
      </c>
      <c r="AM186" s="139">
        <v>2</v>
      </c>
      <c r="AN186" s="139">
        <v>0</v>
      </c>
      <c r="AO186" s="139">
        <v>57</v>
      </c>
      <c r="AP186" s="139">
        <v>0</v>
      </c>
      <c r="AQ186" s="140">
        <v>20</v>
      </c>
    </row>
    <row r="187" spans="1:43" s="133" customFormat="1" ht="12.75">
      <c r="A187" s="134" t="s">
        <v>667</v>
      </c>
      <c r="B187" s="138" t="s">
        <v>668</v>
      </c>
      <c r="C187" s="269">
        <v>9.51</v>
      </c>
      <c r="D187" s="139">
        <v>0</v>
      </c>
      <c r="E187" s="139">
        <v>1</v>
      </c>
      <c r="F187" s="139">
        <v>1</v>
      </c>
      <c r="G187" s="139">
        <v>500</v>
      </c>
      <c r="H187" s="139">
        <v>243</v>
      </c>
      <c r="I187" s="139">
        <v>50</v>
      </c>
      <c r="J187" s="139">
        <v>6</v>
      </c>
      <c r="K187" s="139">
        <v>6</v>
      </c>
      <c r="L187" s="139">
        <v>4</v>
      </c>
      <c r="M187" s="139">
        <v>3.44</v>
      </c>
      <c r="N187" s="139">
        <v>15586</v>
      </c>
      <c r="O187" s="139">
        <v>14365</v>
      </c>
      <c r="P187" s="139">
        <v>15150</v>
      </c>
      <c r="Q187" s="139">
        <v>7948</v>
      </c>
      <c r="R187" s="139">
        <v>873</v>
      </c>
      <c r="S187" s="139">
        <v>445</v>
      </c>
      <c r="T187" s="139">
        <v>439</v>
      </c>
      <c r="U187" s="139">
        <v>46178</v>
      </c>
      <c r="V187" s="139">
        <v>45268</v>
      </c>
      <c r="W187" s="139">
        <v>40</v>
      </c>
      <c r="X187" s="139">
        <v>43</v>
      </c>
      <c r="Y187" s="139">
        <v>1028</v>
      </c>
      <c r="Z187" s="139">
        <v>18210</v>
      </c>
      <c r="AA187" s="139">
        <v>0</v>
      </c>
      <c r="AB187" s="139">
        <v>18210</v>
      </c>
      <c r="AC187" s="139">
        <v>9720</v>
      </c>
      <c r="AD187" s="139">
        <v>550</v>
      </c>
      <c r="AE187" s="139">
        <v>25105</v>
      </c>
      <c r="AF187" s="139">
        <v>0</v>
      </c>
      <c r="AG187" s="139">
        <v>25105</v>
      </c>
      <c r="AH187" s="139">
        <v>9140</v>
      </c>
      <c r="AI187" s="139">
        <v>427</v>
      </c>
      <c r="AJ187" s="139">
        <v>7915</v>
      </c>
      <c r="AK187" s="139">
        <v>8325</v>
      </c>
      <c r="AL187" s="139">
        <v>4613</v>
      </c>
      <c r="AM187" s="139">
        <v>0</v>
      </c>
      <c r="AN187" s="139">
        <v>0</v>
      </c>
      <c r="AO187" s="139">
        <v>317</v>
      </c>
      <c r="AP187" s="139">
        <v>2</v>
      </c>
      <c r="AQ187" s="140">
        <v>20</v>
      </c>
    </row>
    <row r="188" spans="1:43" s="133" customFormat="1" ht="12.75">
      <c r="A188" s="134" t="s">
        <v>669</v>
      </c>
      <c r="B188" s="138" t="s">
        <v>670</v>
      </c>
      <c r="C188" s="269">
        <v>5.886</v>
      </c>
      <c r="D188" s="139">
        <v>0</v>
      </c>
      <c r="E188" s="139">
        <v>1</v>
      </c>
      <c r="F188" s="139">
        <v>2</v>
      </c>
      <c r="G188" s="139">
        <v>128</v>
      </c>
      <c r="H188" s="139">
        <v>235</v>
      </c>
      <c r="I188" s="139">
        <v>10</v>
      </c>
      <c r="J188" s="139">
        <v>3</v>
      </c>
      <c r="K188" s="139">
        <v>3</v>
      </c>
      <c r="L188" s="139">
        <v>1</v>
      </c>
      <c r="M188" s="139">
        <v>1</v>
      </c>
      <c r="N188" s="139">
        <v>4495</v>
      </c>
      <c r="O188" s="139">
        <v>4278</v>
      </c>
      <c r="P188" s="139">
        <v>4470</v>
      </c>
      <c r="Q188" s="139">
        <v>2917</v>
      </c>
      <c r="R188" s="139">
        <v>1037</v>
      </c>
      <c r="S188" s="139">
        <v>664</v>
      </c>
      <c r="T188" s="139">
        <v>649</v>
      </c>
      <c r="U188" s="139">
        <v>19316</v>
      </c>
      <c r="V188" s="139">
        <v>19005</v>
      </c>
      <c r="W188" s="139">
        <v>47</v>
      </c>
      <c r="X188" s="139">
        <v>47</v>
      </c>
      <c r="Y188" s="139">
        <v>542</v>
      </c>
      <c r="Z188" s="139">
        <v>8159</v>
      </c>
      <c r="AA188" s="139">
        <v>0</v>
      </c>
      <c r="AB188" s="139">
        <v>8159</v>
      </c>
      <c r="AC188" s="139">
        <v>873</v>
      </c>
      <c r="AD188" s="139">
        <v>23</v>
      </c>
      <c r="AE188" s="139">
        <v>13180</v>
      </c>
      <c r="AF188" s="139">
        <v>0</v>
      </c>
      <c r="AG188" s="139">
        <v>13180</v>
      </c>
      <c r="AH188" s="139">
        <v>668</v>
      </c>
      <c r="AI188" s="139">
        <v>167</v>
      </c>
      <c r="AJ188" s="139">
        <v>3166</v>
      </c>
      <c r="AK188" s="139">
        <v>3929</v>
      </c>
      <c r="AL188" s="139">
        <v>318</v>
      </c>
      <c r="AM188" s="139">
        <v>0</v>
      </c>
      <c r="AN188" s="139">
        <v>0</v>
      </c>
      <c r="AO188" s="139">
        <v>7</v>
      </c>
      <c r="AP188" s="139">
        <v>0</v>
      </c>
      <c r="AQ188" s="140">
        <v>6</v>
      </c>
    </row>
    <row r="189" spans="1:43" s="133" customFormat="1" ht="12.75">
      <c r="A189" s="134" t="s">
        <v>671</v>
      </c>
      <c r="B189" s="138" t="s">
        <v>672</v>
      </c>
      <c r="C189" s="269">
        <v>9.415</v>
      </c>
      <c r="D189" s="139">
        <v>0</v>
      </c>
      <c r="E189" s="139">
        <v>1</v>
      </c>
      <c r="F189" s="139">
        <v>1</v>
      </c>
      <c r="G189" s="139">
        <v>354</v>
      </c>
      <c r="H189" s="139">
        <v>223</v>
      </c>
      <c r="I189" s="139">
        <v>110</v>
      </c>
      <c r="J189" s="139">
        <v>6</v>
      </c>
      <c r="K189" s="139">
        <v>6</v>
      </c>
      <c r="L189" s="139">
        <v>6</v>
      </c>
      <c r="M189" s="139">
        <v>6</v>
      </c>
      <c r="N189" s="139">
        <v>21000</v>
      </c>
      <c r="O189" s="139">
        <v>20182</v>
      </c>
      <c r="P189" s="139">
        <v>21000</v>
      </c>
      <c r="Q189" s="139">
        <v>16672</v>
      </c>
      <c r="R189" s="139">
        <v>1122</v>
      </c>
      <c r="S189" s="139">
        <v>616</v>
      </c>
      <c r="T189" s="139">
        <v>613</v>
      </c>
      <c r="U189" s="139">
        <v>66906</v>
      </c>
      <c r="V189" s="139">
        <v>62046</v>
      </c>
      <c r="W189" s="139">
        <v>70</v>
      </c>
      <c r="X189" s="139">
        <v>70</v>
      </c>
      <c r="Y189" s="139">
        <v>1644</v>
      </c>
      <c r="Z189" s="139">
        <v>18174</v>
      </c>
      <c r="AA189" s="139">
        <v>0</v>
      </c>
      <c r="AB189" s="139">
        <v>18174</v>
      </c>
      <c r="AC189" s="139">
        <v>1564</v>
      </c>
      <c r="AD189" s="139">
        <v>606</v>
      </c>
      <c r="AE189" s="139">
        <v>38228</v>
      </c>
      <c r="AF189" s="139">
        <v>0</v>
      </c>
      <c r="AG189" s="139">
        <v>38228</v>
      </c>
      <c r="AH189" s="139">
        <v>9837</v>
      </c>
      <c r="AI189" s="139">
        <v>696</v>
      </c>
      <c r="AJ189" s="139">
        <v>7696</v>
      </c>
      <c r="AK189" s="139">
        <v>15743</v>
      </c>
      <c r="AL189" s="139">
        <v>3971</v>
      </c>
      <c r="AM189" s="139">
        <v>0</v>
      </c>
      <c r="AN189" s="139">
        <v>0</v>
      </c>
      <c r="AO189" s="139">
        <v>36</v>
      </c>
      <c r="AP189" s="139">
        <v>38</v>
      </c>
      <c r="AQ189" s="140">
        <v>227</v>
      </c>
    </row>
    <row r="190" spans="1:43" s="133" customFormat="1" ht="12.75">
      <c r="A190" s="134" t="s">
        <v>673</v>
      </c>
      <c r="B190" s="138" t="s">
        <v>674</v>
      </c>
      <c r="C190" s="269">
        <v>8.07</v>
      </c>
      <c r="D190" s="139">
        <v>0</v>
      </c>
      <c r="E190" s="139">
        <v>1</v>
      </c>
      <c r="F190" s="139">
        <v>1</v>
      </c>
      <c r="G190" s="139">
        <v>232</v>
      </c>
      <c r="H190" s="139">
        <v>249</v>
      </c>
      <c r="I190" s="139">
        <v>82</v>
      </c>
      <c r="J190" s="139">
        <v>3</v>
      </c>
      <c r="K190" s="139">
        <v>3</v>
      </c>
      <c r="L190" s="139">
        <v>4</v>
      </c>
      <c r="M190" s="139">
        <v>4</v>
      </c>
      <c r="N190" s="139">
        <v>23350</v>
      </c>
      <c r="O190" s="139">
        <v>22536</v>
      </c>
      <c r="P190" s="139">
        <v>23350</v>
      </c>
      <c r="Q190" s="139">
        <v>13449</v>
      </c>
      <c r="R190" s="139">
        <v>2573</v>
      </c>
      <c r="S190" s="139">
        <v>1120</v>
      </c>
      <c r="T190" s="139">
        <v>1106</v>
      </c>
      <c r="U190" s="139">
        <v>51055</v>
      </c>
      <c r="V190" s="139">
        <v>48826</v>
      </c>
      <c r="W190" s="139">
        <v>67</v>
      </c>
      <c r="X190" s="139">
        <v>67</v>
      </c>
      <c r="Y190" s="139">
        <v>1612</v>
      </c>
      <c r="Z190" s="139">
        <v>17014</v>
      </c>
      <c r="AA190" s="139">
        <v>0</v>
      </c>
      <c r="AB190" s="139">
        <v>17014</v>
      </c>
      <c r="AC190" s="139">
        <v>1537</v>
      </c>
      <c r="AD190" s="139">
        <v>799</v>
      </c>
      <c r="AE190" s="139">
        <v>64066</v>
      </c>
      <c r="AF190" s="139">
        <v>0</v>
      </c>
      <c r="AG190" s="139">
        <v>64066</v>
      </c>
      <c r="AH190" s="139">
        <v>10028</v>
      </c>
      <c r="AI190" s="139">
        <v>821</v>
      </c>
      <c r="AJ190" s="139">
        <v>6480</v>
      </c>
      <c r="AK190" s="139">
        <v>25935</v>
      </c>
      <c r="AL190" s="139">
        <v>3254</v>
      </c>
      <c r="AM190" s="139">
        <v>0</v>
      </c>
      <c r="AN190" s="139">
        <v>0</v>
      </c>
      <c r="AO190" s="139">
        <v>8</v>
      </c>
      <c r="AP190" s="139">
        <v>0</v>
      </c>
      <c r="AQ190" s="140">
        <v>77</v>
      </c>
    </row>
    <row r="191" spans="1:43" s="118" customFormat="1" ht="12.75">
      <c r="A191" s="134" t="s">
        <v>675</v>
      </c>
      <c r="B191" s="141" t="s">
        <v>676</v>
      </c>
      <c r="C191" s="269"/>
      <c r="D191" s="142">
        <v>0</v>
      </c>
      <c r="E191" s="142">
        <v>1</v>
      </c>
      <c r="F191" s="142">
        <v>2</v>
      </c>
      <c r="G191" s="142">
        <v>1301</v>
      </c>
      <c r="H191" s="142">
        <v>249</v>
      </c>
      <c r="I191" s="142">
        <v>228</v>
      </c>
      <c r="J191" s="142">
        <v>13</v>
      </c>
      <c r="K191" s="142">
        <v>11</v>
      </c>
      <c r="L191" s="142">
        <v>15</v>
      </c>
      <c r="M191" s="142">
        <v>15</v>
      </c>
      <c r="N191" s="142">
        <v>89670</v>
      </c>
      <c r="O191" s="142">
        <v>82396</v>
      </c>
      <c r="P191" s="142">
        <v>88024</v>
      </c>
      <c r="Q191" s="142">
        <v>64097</v>
      </c>
      <c r="R191" s="142">
        <v>5204</v>
      </c>
      <c r="S191" s="142">
        <v>2446</v>
      </c>
      <c r="T191" s="142">
        <v>2072</v>
      </c>
      <c r="U191" s="142">
        <v>119648</v>
      </c>
      <c r="V191" s="142">
        <v>100672</v>
      </c>
      <c r="W191" s="142">
        <v>177</v>
      </c>
      <c r="X191" s="142">
        <v>182</v>
      </c>
      <c r="Y191" s="142">
        <v>4667</v>
      </c>
      <c r="Z191" s="142">
        <v>66950</v>
      </c>
      <c r="AA191" s="142">
        <v>0</v>
      </c>
      <c r="AB191" s="142">
        <v>66950</v>
      </c>
      <c r="AC191" s="142">
        <v>10524</v>
      </c>
      <c r="AD191" s="142">
        <v>14238</v>
      </c>
      <c r="AE191" s="142">
        <v>91011</v>
      </c>
      <c r="AF191" s="142">
        <v>0</v>
      </c>
      <c r="AG191" s="142">
        <v>91011</v>
      </c>
      <c r="AH191" s="142">
        <v>86441</v>
      </c>
      <c r="AI191" s="142">
        <v>1471</v>
      </c>
      <c r="AJ191" s="142">
        <v>20662</v>
      </c>
      <c r="AK191" s="142">
        <v>24572</v>
      </c>
      <c r="AL191" s="142">
        <v>8232</v>
      </c>
      <c r="AM191" s="142">
        <v>5</v>
      </c>
      <c r="AN191" s="142">
        <v>64</v>
      </c>
      <c r="AO191" s="142">
        <v>302</v>
      </c>
      <c r="AP191" s="142">
        <v>126</v>
      </c>
      <c r="AQ191" s="143">
        <v>449</v>
      </c>
    </row>
    <row r="192" spans="1:43" ht="12.75">
      <c r="A192" s="134" t="s">
        <v>677</v>
      </c>
      <c r="B192" s="141" t="s">
        <v>678</v>
      </c>
      <c r="C192" s="269"/>
      <c r="D192" s="142">
        <v>0</v>
      </c>
      <c r="E192" s="142">
        <v>1</v>
      </c>
      <c r="F192" s="142">
        <v>4</v>
      </c>
      <c r="G192" s="142">
        <v>485</v>
      </c>
      <c r="H192" s="142">
        <v>302</v>
      </c>
      <c r="I192" s="142">
        <v>70</v>
      </c>
      <c r="J192" s="142">
        <v>22</v>
      </c>
      <c r="K192" s="142">
        <v>22</v>
      </c>
      <c r="L192" s="142">
        <v>0</v>
      </c>
      <c r="M192" s="142">
        <v>0</v>
      </c>
      <c r="N192" s="142">
        <v>0</v>
      </c>
      <c r="O192" s="142">
        <v>0</v>
      </c>
      <c r="P192" s="142">
        <v>0</v>
      </c>
      <c r="Q192" s="142">
        <v>0</v>
      </c>
      <c r="R192" s="142">
        <v>3133</v>
      </c>
      <c r="S192" s="142">
        <v>1608</v>
      </c>
      <c r="T192" s="142">
        <v>1247</v>
      </c>
      <c r="U192" s="142">
        <v>105973</v>
      </c>
      <c r="V192" s="142">
        <v>94097</v>
      </c>
      <c r="W192" s="142">
        <v>173</v>
      </c>
      <c r="X192" s="142">
        <v>223</v>
      </c>
      <c r="Y192" s="142">
        <v>1844</v>
      </c>
      <c r="Z192" s="142">
        <v>21262</v>
      </c>
      <c r="AA192" s="142">
        <v>0</v>
      </c>
      <c r="AB192" s="142">
        <v>21262</v>
      </c>
      <c r="AC192" s="142">
        <v>12235</v>
      </c>
      <c r="AD192" s="142">
        <v>38400</v>
      </c>
      <c r="AE192" s="142">
        <v>29529</v>
      </c>
      <c r="AF192" s="142">
        <v>0</v>
      </c>
      <c r="AG192" s="142">
        <v>29529</v>
      </c>
      <c r="AH192" s="142">
        <v>21158</v>
      </c>
      <c r="AI192" s="142">
        <v>0</v>
      </c>
      <c r="AJ192" s="142">
        <v>0</v>
      </c>
      <c r="AK192" s="142">
        <v>0</v>
      </c>
      <c r="AL192" s="142">
        <v>0</v>
      </c>
      <c r="AM192" s="142">
        <v>9</v>
      </c>
      <c r="AN192" s="142">
        <v>1</v>
      </c>
      <c r="AO192" s="142">
        <v>190</v>
      </c>
      <c r="AP192" s="142">
        <v>27</v>
      </c>
      <c r="AQ192" s="143">
        <v>7</v>
      </c>
    </row>
    <row r="193" spans="1:43" ht="12.75">
      <c r="A193" s="134" t="s">
        <v>679</v>
      </c>
      <c r="B193" s="141" t="s">
        <v>680</v>
      </c>
      <c r="C193" s="269"/>
      <c r="D193" s="142">
        <v>0</v>
      </c>
      <c r="E193" s="142">
        <v>2</v>
      </c>
      <c r="F193" s="142">
        <v>6</v>
      </c>
      <c r="G193" s="142">
        <v>1786</v>
      </c>
      <c r="H193" s="142">
        <v>551</v>
      </c>
      <c r="I193" s="142">
        <v>298</v>
      </c>
      <c r="J193" s="142">
        <v>35</v>
      </c>
      <c r="K193" s="142">
        <v>33</v>
      </c>
      <c r="L193" s="142">
        <v>15</v>
      </c>
      <c r="M193" s="142">
        <v>15</v>
      </c>
      <c r="N193" s="142">
        <v>89670</v>
      </c>
      <c r="O193" s="142">
        <v>82396</v>
      </c>
      <c r="P193" s="142">
        <v>88024</v>
      </c>
      <c r="Q193" s="142">
        <v>64097</v>
      </c>
      <c r="R193" s="142">
        <v>8337</v>
      </c>
      <c r="S193" s="142">
        <v>4054</v>
      </c>
      <c r="T193" s="142">
        <v>3319</v>
      </c>
      <c r="U193" s="142">
        <v>225621</v>
      </c>
      <c r="V193" s="142">
        <v>194769</v>
      </c>
      <c r="W193" s="142">
        <v>350</v>
      </c>
      <c r="X193" s="142">
        <v>405</v>
      </c>
      <c r="Y193" s="142">
        <v>6511</v>
      </c>
      <c r="Z193" s="142">
        <v>88212</v>
      </c>
      <c r="AA193" s="142">
        <v>0</v>
      </c>
      <c r="AB193" s="142">
        <v>88212</v>
      </c>
      <c r="AC193" s="142">
        <v>22759</v>
      </c>
      <c r="AD193" s="142">
        <v>52638</v>
      </c>
      <c r="AE193" s="142">
        <v>120540</v>
      </c>
      <c r="AF193" s="142">
        <v>0</v>
      </c>
      <c r="AG193" s="142">
        <v>120540</v>
      </c>
      <c r="AH193" s="142">
        <v>107599</v>
      </c>
      <c r="AI193" s="142">
        <v>1471</v>
      </c>
      <c r="AJ193" s="142">
        <v>20662</v>
      </c>
      <c r="AK193" s="142">
        <v>24572</v>
      </c>
      <c r="AL193" s="142">
        <v>8232</v>
      </c>
      <c r="AM193" s="142">
        <v>14</v>
      </c>
      <c r="AN193" s="142">
        <v>65</v>
      </c>
      <c r="AO193" s="142">
        <v>492</v>
      </c>
      <c r="AP193" s="142">
        <v>153</v>
      </c>
      <c r="AQ193" s="143">
        <v>456</v>
      </c>
    </row>
    <row r="194" spans="1:43" ht="12.75">
      <c r="A194" s="134" t="s">
        <v>681</v>
      </c>
      <c r="B194" s="141" t="s">
        <v>682</v>
      </c>
      <c r="C194" s="269"/>
      <c r="D194" s="142">
        <v>0</v>
      </c>
      <c r="E194" s="142">
        <v>1</v>
      </c>
      <c r="F194" s="142">
        <v>1</v>
      </c>
      <c r="G194" s="142">
        <v>766</v>
      </c>
      <c r="H194" s="142">
        <v>245</v>
      </c>
      <c r="I194" s="142">
        <v>20</v>
      </c>
      <c r="J194" s="142">
        <v>0</v>
      </c>
      <c r="K194" s="142">
        <v>0</v>
      </c>
      <c r="L194" s="142">
        <v>0</v>
      </c>
      <c r="M194" s="142">
        <v>0</v>
      </c>
      <c r="N194" s="142">
        <v>0</v>
      </c>
      <c r="O194" s="142">
        <v>0</v>
      </c>
      <c r="P194" s="142">
        <v>0</v>
      </c>
      <c r="Q194" s="142">
        <v>0</v>
      </c>
      <c r="R194" s="142">
        <v>0</v>
      </c>
      <c r="S194" s="142">
        <v>619</v>
      </c>
      <c r="T194" s="142">
        <v>619</v>
      </c>
      <c r="U194" s="142">
        <v>33038</v>
      </c>
      <c r="V194" s="142">
        <v>33038</v>
      </c>
      <c r="W194" s="142">
        <v>0</v>
      </c>
      <c r="X194" s="142">
        <v>0</v>
      </c>
      <c r="Y194" s="142">
        <v>104</v>
      </c>
      <c r="Z194" s="142">
        <v>200</v>
      </c>
      <c r="AA194" s="142">
        <v>0</v>
      </c>
      <c r="AB194" s="142">
        <v>200</v>
      </c>
      <c r="AC194" s="142">
        <v>0</v>
      </c>
      <c r="AD194" s="142">
        <v>0</v>
      </c>
      <c r="AE194" s="142">
        <v>0</v>
      </c>
      <c r="AF194" s="142">
        <v>0</v>
      </c>
      <c r="AG194" s="142">
        <v>0</v>
      </c>
      <c r="AH194" s="142">
        <v>0</v>
      </c>
      <c r="AI194" s="142">
        <v>44</v>
      </c>
      <c r="AJ194" s="142">
        <v>0</v>
      </c>
      <c r="AK194" s="142">
        <v>0</v>
      </c>
      <c r="AL194" s="142">
        <v>0</v>
      </c>
      <c r="AM194" s="142">
        <v>0</v>
      </c>
      <c r="AN194" s="142">
        <v>0</v>
      </c>
      <c r="AO194" s="142">
        <v>0</v>
      </c>
      <c r="AP194" s="142">
        <v>0</v>
      </c>
      <c r="AQ194" s="143">
        <v>0</v>
      </c>
    </row>
    <row r="195" spans="1:43" s="133" customFormat="1" ht="12.75">
      <c r="A195" s="134" t="s">
        <v>683</v>
      </c>
      <c r="B195" s="138" t="s">
        <v>684</v>
      </c>
      <c r="C195" s="269">
        <v>27.386</v>
      </c>
      <c r="D195" s="139">
        <v>0</v>
      </c>
      <c r="E195" s="139">
        <v>3</v>
      </c>
      <c r="F195" s="139">
        <v>7</v>
      </c>
      <c r="G195" s="139">
        <v>2552</v>
      </c>
      <c r="H195" s="139">
        <v>796</v>
      </c>
      <c r="I195" s="139">
        <v>318</v>
      </c>
      <c r="J195" s="139">
        <v>35</v>
      </c>
      <c r="K195" s="139">
        <v>33</v>
      </c>
      <c r="L195" s="139">
        <v>15</v>
      </c>
      <c r="M195" s="139">
        <v>15</v>
      </c>
      <c r="N195" s="139">
        <v>89670</v>
      </c>
      <c r="O195" s="139">
        <v>82396</v>
      </c>
      <c r="P195" s="139">
        <v>88024</v>
      </c>
      <c r="Q195" s="139">
        <v>64097</v>
      </c>
      <c r="R195" s="139">
        <v>8337</v>
      </c>
      <c r="S195" s="139">
        <v>4673</v>
      </c>
      <c r="T195" s="139">
        <v>3938</v>
      </c>
      <c r="U195" s="139">
        <v>258659</v>
      </c>
      <c r="V195" s="139">
        <v>227807</v>
      </c>
      <c r="W195" s="139">
        <v>350</v>
      </c>
      <c r="X195" s="139">
        <v>405</v>
      </c>
      <c r="Y195" s="139">
        <v>6615</v>
      </c>
      <c r="Z195" s="139">
        <v>88412</v>
      </c>
      <c r="AA195" s="139">
        <v>0</v>
      </c>
      <c r="AB195" s="139">
        <v>88412</v>
      </c>
      <c r="AC195" s="139">
        <v>22759</v>
      </c>
      <c r="AD195" s="139">
        <v>52638</v>
      </c>
      <c r="AE195" s="139">
        <v>120540</v>
      </c>
      <c r="AF195" s="139">
        <v>0</v>
      </c>
      <c r="AG195" s="139">
        <v>120540</v>
      </c>
      <c r="AH195" s="139">
        <v>107599</v>
      </c>
      <c r="AI195" s="139">
        <v>1515</v>
      </c>
      <c r="AJ195" s="139">
        <v>20662</v>
      </c>
      <c r="AK195" s="139">
        <v>24572</v>
      </c>
      <c r="AL195" s="139">
        <v>8232</v>
      </c>
      <c r="AM195" s="139">
        <v>14</v>
      </c>
      <c r="AN195" s="139">
        <v>65</v>
      </c>
      <c r="AO195" s="139">
        <v>492</v>
      </c>
      <c r="AP195" s="139">
        <v>153</v>
      </c>
      <c r="AQ195" s="140">
        <v>456</v>
      </c>
    </row>
    <row r="196" spans="1:43" s="133" customFormat="1" ht="12.75">
      <c r="A196" s="134" t="s">
        <v>685</v>
      </c>
      <c r="B196" s="138" t="s">
        <v>686</v>
      </c>
      <c r="C196" s="269">
        <v>5.813</v>
      </c>
      <c r="D196" s="139">
        <v>0</v>
      </c>
      <c r="E196" s="139">
        <v>2</v>
      </c>
      <c r="F196" s="139">
        <v>2</v>
      </c>
      <c r="G196" s="139">
        <v>347</v>
      </c>
      <c r="H196" s="139">
        <v>393</v>
      </c>
      <c r="I196" s="139">
        <v>80</v>
      </c>
      <c r="J196" s="139">
        <v>16</v>
      </c>
      <c r="K196" s="139">
        <v>16</v>
      </c>
      <c r="L196" s="139">
        <v>3</v>
      </c>
      <c r="M196" s="139">
        <v>2.74</v>
      </c>
      <c r="N196" s="139">
        <v>3631885</v>
      </c>
      <c r="O196" s="139">
        <v>3631825</v>
      </c>
      <c r="P196" s="139">
        <v>3630545</v>
      </c>
      <c r="Q196" s="139">
        <v>2761246</v>
      </c>
      <c r="R196" s="139">
        <v>1579</v>
      </c>
      <c r="S196" s="139">
        <v>1252</v>
      </c>
      <c r="T196" s="139">
        <v>470</v>
      </c>
      <c r="U196" s="139">
        <v>36847</v>
      </c>
      <c r="V196" s="139">
        <v>34094</v>
      </c>
      <c r="W196" s="139">
        <v>21</v>
      </c>
      <c r="X196" s="139">
        <v>21</v>
      </c>
      <c r="Y196" s="139">
        <v>643</v>
      </c>
      <c r="Z196" s="139">
        <v>12848</v>
      </c>
      <c r="AA196" s="139">
        <v>0</v>
      </c>
      <c r="AB196" s="139">
        <v>12848</v>
      </c>
      <c r="AC196" s="139">
        <v>5301</v>
      </c>
      <c r="AD196" s="139">
        <v>249</v>
      </c>
      <c r="AE196" s="139">
        <v>14998</v>
      </c>
      <c r="AF196" s="139">
        <v>0</v>
      </c>
      <c r="AG196" s="139">
        <v>14998</v>
      </c>
      <c r="AH196" s="139">
        <v>6460</v>
      </c>
      <c r="AI196" s="139">
        <v>435</v>
      </c>
      <c r="AJ196" s="139">
        <v>11411</v>
      </c>
      <c r="AK196" s="139">
        <v>9090</v>
      </c>
      <c r="AL196" s="139">
        <v>5434</v>
      </c>
      <c r="AM196" s="139">
        <v>0</v>
      </c>
      <c r="AN196" s="139">
        <v>0</v>
      </c>
      <c r="AO196" s="139">
        <v>21</v>
      </c>
      <c r="AP196" s="139">
        <v>0</v>
      </c>
      <c r="AQ196" s="140">
        <v>212</v>
      </c>
    </row>
    <row r="197" spans="1:43" s="133" customFormat="1" ht="12.75">
      <c r="A197" s="134" t="s">
        <v>687</v>
      </c>
      <c r="B197" s="138" t="s">
        <v>688</v>
      </c>
      <c r="C197" s="269">
        <v>6.322</v>
      </c>
      <c r="D197" s="139">
        <v>0</v>
      </c>
      <c r="E197" s="139">
        <v>1</v>
      </c>
      <c r="F197" s="139">
        <v>1</v>
      </c>
      <c r="G197" s="139">
        <v>315</v>
      </c>
      <c r="H197" s="139">
        <v>288</v>
      </c>
      <c r="I197" s="139">
        <v>51</v>
      </c>
      <c r="J197" s="139">
        <v>2</v>
      </c>
      <c r="K197" s="139">
        <v>2</v>
      </c>
      <c r="L197" s="139">
        <v>3</v>
      </c>
      <c r="M197" s="139">
        <v>2.25</v>
      </c>
      <c r="N197" s="139">
        <v>9247</v>
      </c>
      <c r="O197" s="139">
        <v>6880</v>
      </c>
      <c r="P197" s="139">
        <v>9247</v>
      </c>
      <c r="Q197" s="139">
        <v>5835</v>
      </c>
      <c r="R197" s="139">
        <v>1248</v>
      </c>
      <c r="S197" s="139">
        <v>757</v>
      </c>
      <c r="T197" s="139">
        <v>480</v>
      </c>
      <c r="U197" s="139">
        <v>27388</v>
      </c>
      <c r="V197" s="139">
        <v>25899</v>
      </c>
      <c r="W197" s="139">
        <v>36</v>
      </c>
      <c r="X197" s="139">
        <v>36</v>
      </c>
      <c r="Y197" s="139">
        <v>975</v>
      </c>
      <c r="Z197" s="139">
        <v>32245</v>
      </c>
      <c r="AA197" s="139">
        <v>0</v>
      </c>
      <c r="AB197" s="139">
        <v>32245</v>
      </c>
      <c r="AC197" s="139">
        <v>2203</v>
      </c>
      <c r="AD197" s="139">
        <v>1466</v>
      </c>
      <c r="AE197" s="139">
        <v>31865</v>
      </c>
      <c r="AF197" s="139">
        <v>0</v>
      </c>
      <c r="AG197" s="139">
        <v>31865</v>
      </c>
      <c r="AH197" s="139">
        <v>30667</v>
      </c>
      <c r="AI197" s="139">
        <v>444</v>
      </c>
      <c r="AJ197" s="139">
        <v>16560</v>
      </c>
      <c r="AK197" s="139">
        <v>16123</v>
      </c>
      <c r="AL197" s="139">
        <v>15633</v>
      </c>
      <c r="AM197" s="139">
        <v>0</v>
      </c>
      <c r="AN197" s="139">
        <v>0</v>
      </c>
      <c r="AO197" s="139">
        <v>37</v>
      </c>
      <c r="AP197" s="139">
        <v>3</v>
      </c>
      <c r="AQ197" s="140">
        <v>11</v>
      </c>
    </row>
    <row r="198" spans="1:43" s="133" customFormat="1" ht="12.75">
      <c r="A198" s="134" t="s">
        <v>689</v>
      </c>
      <c r="B198" s="138" t="s">
        <v>690</v>
      </c>
      <c r="C198" s="269">
        <v>2.718</v>
      </c>
      <c r="D198" s="139">
        <v>9</v>
      </c>
      <c r="E198" s="139">
        <v>1</v>
      </c>
      <c r="F198" s="139">
        <v>9</v>
      </c>
      <c r="G198" s="139">
        <v>655</v>
      </c>
      <c r="H198" s="139">
        <v>186</v>
      </c>
      <c r="I198" s="139">
        <v>25</v>
      </c>
      <c r="J198" s="139">
        <v>8</v>
      </c>
      <c r="K198" s="139">
        <v>8</v>
      </c>
      <c r="L198" s="139">
        <v>1</v>
      </c>
      <c r="M198" s="139">
        <v>1</v>
      </c>
      <c r="N198" s="139">
        <v>3202</v>
      </c>
      <c r="O198" s="139">
        <v>3202</v>
      </c>
      <c r="P198" s="139">
        <v>3202</v>
      </c>
      <c r="Q198" s="139">
        <v>2245</v>
      </c>
      <c r="R198" s="139">
        <v>3320</v>
      </c>
      <c r="S198" s="139">
        <v>1447</v>
      </c>
      <c r="T198" s="139">
        <v>1436</v>
      </c>
      <c r="U198" s="139">
        <v>18013</v>
      </c>
      <c r="V198" s="139">
        <v>17837</v>
      </c>
      <c r="W198" s="139">
        <v>34</v>
      </c>
      <c r="X198" s="139">
        <v>34</v>
      </c>
      <c r="Y198" s="139">
        <v>603</v>
      </c>
      <c r="Z198" s="139">
        <v>9214</v>
      </c>
      <c r="AA198" s="139">
        <v>2951</v>
      </c>
      <c r="AB198" s="139">
        <v>12165</v>
      </c>
      <c r="AC198" s="139">
        <v>3150</v>
      </c>
      <c r="AD198" s="139">
        <v>820</v>
      </c>
      <c r="AE198" s="139">
        <v>7705</v>
      </c>
      <c r="AF198" s="139">
        <v>3085</v>
      </c>
      <c r="AG198" s="139">
        <v>10790</v>
      </c>
      <c r="AH198" s="139">
        <v>1956</v>
      </c>
      <c r="AI198" s="139">
        <v>379</v>
      </c>
      <c r="AJ198" s="139">
        <v>5974</v>
      </c>
      <c r="AK198" s="139">
        <v>4104</v>
      </c>
      <c r="AL198" s="139">
        <v>1503</v>
      </c>
      <c r="AM198" s="139">
        <v>0</v>
      </c>
      <c r="AN198" s="139">
        <v>0</v>
      </c>
      <c r="AO198" s="139">
        <v>70</v>
      </c>
      <c r="AP198" s="139">
        <v>0</v>
      </c>
      <c r="AQ198" s="140">
        <v>6</v>
      </c>
    </row>
    <row r="199" spans="1:43" s="118" customFormat="1" ht="12.75">
      <c r="A199" s="134" t="s">
        <v>691</v>
      </c>
      <c r="B199" s="141" t="s">
        <v>692</v>
      </c>
      <c r="C199" s="269"/>
      <c r="D199" s="142">
        <v>0</v>
      </c>
      <c r="E199" s="142">
        <v>1</v>
      </c>
      <c r="F199" s="142">
        <v>1</v>
      </c>
      <c r="G199" s="142">
        <v>927</v>
      </c>
      <c r="H199" s="142">
        <v>177</v>
      </c>
      <c r="I199" s="142">
        <v>111</v>
      </c>
      <c r="J199" s="142">
        <v>5</v>
      </c>
      <c r="K199" s="142">
        <v>5</v>
      </c>
      <c r="L199" s="142">
        <v>7</v>
      </c>
      <c r="M199" s="142">
        <v>7</v>
      </c>
      <c r="N199" s="142">
        <v>25705</v>
      </c>
      <c r="O199" s="142">
        <v>24187</v>
      </c>
      <c r="P199" s="142">
        <v>24590</v>
      </c>
      <c r="Q199" s="142">
        <v>20003</v>
      </c>
      <c r="R199" s="142">
        <v>2361</v>
      </c>
      <c r="S199" s="142">
        <v>824</v>
      </c>
      <c r="T199" s="142">
        <v>822</v>
      </c>
      <c r="U199" s="142">
        <v>135707</v>
      </c>
      <c r="V199" s="142">
        <v>126867</v>
      </c>
      <c r="W199" s="142">
        <v>123</v>
      </c>
      <c r="X199" s="142">
        <v>125</v>
      </c>
      <c r="Y199" s="142">
        <v>1269</v>
      </c>
      <c r="Z199" s="142">
        <v>12993</v>
      </c>
      <c r="AA199" s="142">
        <v>0</v>
      </c>
      <c r="AB199" s="142">
        <v>12993</v>
      </c>
      <c r="AC199" s="142">
        <v>2752</v>
      </c>
      <c r="AD199" s="142">
        <v>4501</v>
      </c>
      <c r="AE199" s="142">
        <v>30314</v>
      </c>
      <c r="AF199" s="142">
        <v>0</v>
      </c>
      <c r="AG199" s="142">
        <v>30314</v>
      </c>
      <c r="AH199" s="142">
        <v>7356</v>
      </c>
      <c r="AI199" s="142">
        <v>273</v>
      </c>
      <c r="AJ199" s="142">
        <v>3228</v>
      </c>
      <c r="AK199" s="142">
        <v>6680</v>
      </c>
      <c r="AL199" s="142">
        <v>1397</v>
      </c>
      <c r="AM199" s="142">
        <v>0</v>
      </c>
      <c r="AN199" s="142">
        <v>0</v>
      </c>
      <c r="AO199" s="142">
        <v>83</v>
      </c>
      <c r="AP199" s="142">
        <v>3</v>
      </c>
      <c r="AQ199" s="143">
        <v>21</v>
      </c>
    </row>
    <row r="200" spans="1:43" ht="12.75">
      <c r="A200" s="134" t="s">
        <v>693</v>
      </c>
      <c r="B200" s="141" t="s">
        <v>694</v>
      </c>
      <c r="C200" s="269"/>
      <c r="D200" s="142">
        <v>0</v>
      </c>
      <c r="E200" s="142">
        <v>1</v>
      </c>
      <c r="F200" s="142">
        <v>1</v>
      </c>
      <c r="G200" s="142">
        <v>1015</v>
      </c>
      <c r="H200" s="142">
        <v>248</v>
      </c>
      <c r="I200" s="142">
        <v>14</v>
      </c>
      <c r="J200" s="142">
        <v>2</v>
      </c>
      <c r="K200" s="142">
        <v>2</v>
      </c>
      <c r="L200" s="142">
        <v>5</v>
      </c>
      <c r="M200" s="142">
        <v>5</v>
      </c>
      <c r="N200" s="142">
        <v>24200</v>
      </c>
      <c r="O200" s="142">
        <v>16000</v>
      </c>
      <c r="P200" s="142">
        <v>23800</v>
      </c>
      <c r="Q200" s="142">
        <v>14600</v>
      </c>
      <c r="R200" s="142">
        <v>1255</v>
      </c>
      <c r="S200" s="142">
        <v>1074</v>
      </c>
      <c r="T200" s="142">
        <v>497</v>
      </c>
      <c r="U200" s="142">
        <v>129316</v>
      </c>
      <c r="V200" s="142">
        <v>114465</v>
      </c>
      <c r="W200" s="142">
        <v>61</v>
      </c>
      <c r="X200" s="142">
        <v>61</v>
      </c>
      <c r="Y200" s="142">
        <v>623</v>
      </c>
      <c r="Z200" s="142">
        <v>682</v>
      </c>
      <c r="AA200" s="142">
        <v>0</v>
      </c>
      <c r="AB200" s="142">
        <v>682</v>
      </c>
      <c r="AC200" s="142">
        <v>274</v>
      </c>
      <c r="AD200" s="142">
        <v>1328</v>
      </c>
      <c r="AE200" s="142">
        <v>557</v>
      </c>
      <c r="AF200" s="142">
        <v>0</v>
      </c>
      <c r="AG200" s="142">
        <v>557</v>
      </c>
      <c r="AH200" s="142">
        <v>1128</v>
      </c>
      <c r="AI200" s="142">
        <v>0</v>
      </c>
      <c r="AJ200" s="142">
        <v>0</v>
      </c>
      <c r="AK200" s="142">
        <v>0</v>
      </c>
      <c r="AL200" s="142">
        <v>0</v>
      </c>
      <c r="AM200" s="142">
        <v>14</v>
      </c>
      <c r="AN200" s="142">
        <v>1</v>
      </c>
      <c r="AO200" s="142">
        <v>92</v>
      </c>
      <c r="AP200" s="142">
        <v>0</v>
      </c>
      <c r="AQ200" s="143">
        <v>2</v>
      </c>
    </row>
    <row r="201" spans="1:43" ht="12.75">
      <c r="A201" s="134" t="s">
        <v>695</v>
      </c>
      <c r="B201" s="141" t="s">
        <v>696</v>
      </c>
      <c r="C201" s="269"/>
      <c r="D201" s="142">
        <v>0</v>
      </c>
      <c r="E201" s="142">
        <v>2</v>
      </c>
      <c r="F201" s="142">
        <v>2</v>
      </c>
      <c r="G201" s="142">
        <v>1942</v>
      </c>
      <c r="H201" s="142">
        <v>425</v>
      </c>
      <c r="I201" s="142">
        <v>125</v>
      </c>
      <c r="J201" s="142">
        <v>7</v>
      </c>
      <c r="K201" s="142">
        <v>7</v>
      </c>
      <c r="L201" s="142">
        <v>12</v>
      </c>
      <c r="M201" s="142">
        <v>12</v>
      </c>
      <c r="N201" s="142">
        <v>49905</v>
      </c>
      <c r="O201" s="142">
        <v>40187</v>
      </c>
      <c r="P201" s="142">
        <v>48390</v>
      </c>
      <c r="Q201" s="142">
        <v>34603</v>
      </c>
      <c r="R201" s="142">
        <v>3616</v>
      </c>
      <c r="S201" s="142">
        <v>1898</v>
      </c>
      <c r="T201" s="142">
        <v>1319</v>
      </c>
      <c r="U201" s="142">
        <v>265023</v>
      </c>
      <c r="V201" s="142">
        <v>241332</v>
      </c>
      <c r="W201" s="142">
        <v>184</v>
      </c>
      <c r="X201" s="142">
        <v>186</v>
      </c>
      <c r="Y201" s="142">
        <v>1892</v>
      </c>
      <c r="Z201" s="142">
        <v>13675</v>
      </c>
      <c r="AA201" s="142">
        <v>0</v>
      </c>
      <c r="AB201" s="142">
        <v>13675</v>
      </c>
      <c r="AC201" s="142">
        <v>3026</v>
      </c>
      <c r="AD201" s="142">
        <v>5829</v>
      </c>
      <c r="AE201" s="142">
        <v>30871</v>
      </c>
      <c r="AF201" s="142">
        <v>0</v>
      </c>
      <c r="AG201" s="142">
        <v>30871</v>
      </c>
      <c r="AH201" s="142">
        <v>8484</v>
      </c>
      <c r="AI201" s="142">
        <v>273</v>
      </c>
      <c r="AJ201" s="142">
        <v>3228</v>
      </c>
      <c r="AK201" s="142">
        <v>6680</v>
      </c>
      <c r="AL201" s="142">
        <v>1397</v>
      </c>
      <c r="AM201" s="142">
        <v>14</v>
      </c>
      <c r="AN201" s="142">
        <v>1</v>
      </c>
      <c r="AO201" s="142">
        <v>175</v>
      </c>
      <c r="AP201" s="142">
        <v>3</v>
      </c>
      <c r="AQ201" s="143">
        <v>23</v>
      </c>
    </row>
    <row r="202" spans="1:43" ht="12.75">
      <c r="A202" s="134" t="s">
        <v>697</v>
      </c>
      <c r="B202" s="141" t="s">
        <v>698</v>
      </c>
      <c r="C202" s="269"/>
      <c r="D202" s="142">
        <v>0</v>
      </c>
      <c r="E202" s="142">
        <v>2</v>
      </c>
      <c r="F202" s="142">
        <v>2</v>
      </c>
      <c r="G202" s="142">
        <v>88</v>
      </c>
      <c r="H202" s="142">
        <v>492</v>
      </c>
      <c r="I202" s="142">
        <v>0</v>
      </c>
      <c r="J202" s="142">
        <v>0</v>
      </c>
      <c r="K202" s="142">
        <v>0</v>
      </c>
      <c r="L202" s="142">
        <v>0</v>
      </c>
      <c r="M202" s="142">
        <v>0</v>
      </c>
      <c r="N202" s="142">
        <v>0</v>
      </c>
      <c r="O202" s="142">
        <v>0</v>
      </c>
      <c r="P202" s="142">
        <v>0</v>
      </c>
      <c r="Q202" s="142">
        <v>0</v>
      </c>
      <c r="R202" s="142">
        <v>11</v>
      </c>
      <c r="S202" s="142">
        <v>821</v>
      </c>
      <c r="T202" s="142">
        <v>812</v>
      </c>
      <c r="U202" s="142">
        <v>25015</v>
      </c>
      <c r="V202" s="142">
        <v>24507</v>
      </c>
      <c r="W202" s="142">
        <v>4</v>
      </c>
      <c r="X202" s="142">
        <v>4</v>
      </c>
      <c r="Y202" s="142">
        <v>320</v>
      </c>
      <c r="Z202" s="142">
        <v>2789</v>
      </c>
      <c r="AA202" s="142">
        <v>0</v>
      </c>
      <c r="AB202" s="142">
        <v>2789</v>
      </c>
      <c r="AC202" s="142">
        <v>0</v>
      </c>
      <c r="AD202" s="142">
        <v>0</v>
      </c>
      <c r="AE202" s="142">
        <v>8367</v>
      </c>
      <c r="AF202" s="142">
        <v>0</v>
      </c>
      <c r="AG202" s="142">
        <v>8367</v>
      </c>
      <c r="AH202" s="142">
        <v>250</v>
      </c>
      <c r="AI202" s="142">
        <v>0</v>
      </c>
      <c r="AJ202" s="142">
        <v>0</v>
      </c>
      <c r="AK202" s="142">
        <v>0</v>
      </c>
      <c r="AL202" s="142">
        <v>0</v>
      </c>
      <c r="AM202" s="142">
        <v>0</v>
      </c>
      <c r="AN202" s="142">
        <v>0</v>
      </c>
      <c r="AO202" s="142">
        <v>0</v>
      </c>
      <c r="AP202" s="142">
        <v>0</v>
      </c>
      <c r="AQ202" s="143">
        <v>0</v>
      </c>
    </row>
    <row r="203" spans="1:43" s="133" customFormat="1" ht="12.75">
      <c r="A203" s="134" t="s">
        <v>699</v>
      </c>
      <c r="B203" s="138" t="s">
        <v>700</v>
      </c>
      <c r="C203" s="269">
        <v>17.844</v>
      </c>
      <c r="D203" s="139">
        <v>0</v>
      </c>
      <c r="E203" s="139">
        <v>4</v>
      </c>
      <c r="F203" s="139">
        <v>4</v>
      </c>
      <c r="G203" s="139">
        <v>2030</v>
      </c>
      <c r="H203" s="139">
        <v>917</v>
      </c>
      <c r="I203" s="139">
        <v>125</v>
      </c>
      <c r="J203" s="139">
        <v>7</v>
      </c>
      <c r="K203" s="139">
        <v>7</v>
      </c>
      <c r="L203" s="139">
        <v>12</v>
      </c>
      <c r="M203" s="139">
        <v>12</v>
      </c>
      <c r="N203" s="139">
        <v>49905</v>
      </c>
      <c r="O203" s="139">
        <v>40187</v>
      </c>
      <c r="P203" s="139">
        <v>48390</v>
      </c>
      <c r="Q203" s="139">
        <v>34603</v>
      </c>
      <c r="R203" s="139">
        <v>3627</v>
      </c>
      <c r="S203" s="139">
        <v>2719</v>
      </c>
      <c r="T203" s="139">
        <v>2131</v>
      </c>
      <c r="U203" s="139">
        <v>290038</v>
      </c>
      <c r="V203" s="139">
        <v>265839</v>
      </c>
      <c r="W203" s="139">
        <v>188</v>
      </c>
      <c r="X203" s="139">
        <v>190</v>
      </c>
      <c r="Y203" s="139">
        <v>2212</v>
      </c>
      <c r="Z203" s="139">
        <v>16464</v>
      </c>
      <c r="AA203" s="139">
        <v>0</v>
      </c>
      <c r="AB203" s="139">
        <v>16464</v>
      </c>
      <c r="AC203" s="139">
        <v>3026</v>
      </c>
      <c r="AD203" s="139">
        <v>5829</v>
      </c>
      <c r="AE203" s="139">
        <v>39238</v>
      </c>
      <c r="AF203" s="139">
        <v>0</v>
      </c>
      <c r="AG203" s="139">
        <v>39238</v>
      </c>
      <c r="AH203" s="139">
        <v>8734</v>
      </c>
      <c r="AI203" s="139">
        <v>273</v>
      </c>
      <c r="AJ203" s="139">
        <v>3228</v>
      </c>
      <c r="AK203" s="139">
        <v>6680</v>
      </c>
      <c r="AL203" s="139">
        <v>1397</v>
      </c>
      <c r="AM203" s="139">
        <v>14</v>
      </c>
      <c r="AN203" s="139">
        <v>1</v>
      </c>
      <c r="AO203" s="139">
        <v>175</v>
      </c>
      <c r="AP203" s="139">
        <v>3</v>
      </c>
      <c r="AQ203" s="140">
        <v>23</v>
      </c>
    </row>
    <row r="204" spans="1:43" s="118" customFormat="1" ht="12.75">
      <c r="A204" s="134" t="s">
        <v>701</v>
      </c>
      <c r="B204" s="141" t="s">
        <v>702</v>
      </c>
      <c r="C204" s="269"/>
      <c r="D204" s="142">
        <v>44</v>
      </c>
      <c r="E204" s="142">
        <v>1</v>
      </c>
      <c r="F204" s="142">
        <v>55</v>
      </c>
      <c r="G204" s="142">
        <v>6887</v>
      </c>
      <c r="H204" s="142">
        <v>285</v>
      </c>
      <c r="I204" s="142">
        <v>411</v>
      </c>
      <c r="J204" s="142">
        <v>30</v>
      </c>
      <c r="K204" s="142">
        <v>21</v>
      </c>
      <c r="L204" s="142">
        <v>57</v>
      </c>
      <c r="M204" s="142">
        <v>53.1</v>
      </c>
      <c r="N204" s="142">
        <v>259605</v>
      </c>
      <c r="O204" s="142">
        <v>204805</v>
      </c>
      <c r="P204" s="142">
        <v>253989</v>
      </c>
      <c r="Q204" s="142">
        <v>188421</v>
      </c>
      <c r="R204" s="142">
        <v>17343</v>
      </c>
      <c r="S204" s="142">
        <v>11634</v>
      </c>
      <c r="T204" s="142">
        <v>11031</v>
      </c>
      <c r="U204" s="142">
        <v>443717</v>
      </c>
      <c r="V204" s="142">
        <v>414322</v>
      </c>
      <c r="W204" s="142">
        <v>558</v>
      </c>
      <c r="X204" s="142">
        <v>934</v>
      </c>
      <c r="Y204" s="142">
        <v>16288</v>
      </c>
      <c r="Z204" s="142">
        <v>225336</v>
      </c>
      <c r="AA204" s="142">
        <v>46021</v>
      </c>
      <c r="AB204" s="142">
        <v>271357</v>
      </c>
      <c r="AC204" s="142">
        <v>23063</v>
      </c>
      <c r="AD204" s="142">
        <v>38316</v>
      </c>
      <c r="AE204" s="142">
        <v>370241</v>
      </c>
      <c r="AF204" s="142">
        <v>26939</v>
      </c>
      <c r="AG204" s="142">
        <v>397180</v>
      </c>
      <c r="AH204" s="142">
        <v>63536</v>
      </c>
      <c r="AI204" s="142">
        <v>3931</v>
      </c>
      <c r="AJ204" s="142">
        <v>37842</v>
      </c>
      <c r="AK204" s="142">
        <v>43806</v>
      </c>
      <c r="AL204" s="142">
        <v>19704</v>
      </c>
      <c r="AM204" s="142">
        <v>1300</v>
      </c>
      <c r="AN204" s="142">
        <v>109</v>
      </c>
      <c r="AO204" s="142">
        <v>907</v>
      </c>
      <c r="AP204" s="142">
        <v>94</v>
      </c>
      <c r="AQ204" s="143">
        <v>351</v>
      </c>
    </row>
    <row r="205" spans="1:43" ht="12.75">
      <c r="A205" s="134" t="s">
        <v>703</v>
      </c>
      <c r="B205" s="141" t="s">
        <v>704</v>
      </c>
      <c r="C205" s="269"/>
      <c r="D205" s="142">
        <v>0</v>
      </c>
      <c r="E205" s="142">
        <v>2</v>
      </c>
      <c r="F205" s="142">
        <v>3</v>
      </c>
      <c r="G205" s="142">
        <v>2368</v>
      </c>
      <c r="H205" s="142">
        <v>457</v>
      </c>
      <c r="I205" s="142">
        <v>210</v>
      </c>
      <c r="J205" s="142">
        <v>57</v>
      </c>
      <c r="K205" s="142">
        <v>47</v>
      </c>
      <c r="L205" s="142">
        <v>18</v>
      </c>
      <c r="M205" s="142">
        <v>18</v>
      </c>
      <c r="N205" s="142">
        <v>108626</v>
      </c>
      <c r="O205" s="142">
        <v>101634</v>
      </c>
      <c r="P205" s="142">
        <v>102886</v>
      </c>
      <c r="Q205" s="142">
        <v>69633</v>
      </c>
      <c r="R205" s="142">
        <v>11207</v>
      </c>
      <c r="S205" s="142">
        <v>5010</v>
      </c>
      <c r="T205" s="142">
        <v>3595</v>
      </c>
      <c r="U205" s="142">
        <v>231695</v>
      </c>
      <c r="V205" s="142">
        <v>192538</v>
      </c>
      <c r="W205" s="142">
        <v>413</v>
      </c>
      <c r="X205" s="142">
        <v>469</v>
      </c>
      <c r="Y205" s="142">
        <v>3029</v>
      </c>
      <c r="Z205" s="142">
        <v>44372</v>
      </c>
      <c r="AA205" s="142">
        <v>0</v>
      </c>
      <c r="AB205" s="142">
        <v>44372</v>
      </c>
      <c r="AC205" s="142">
        <v>14350</v>
      </c>
      <c r="AD205" s="142">
        <v>893190</v>
      </c>
      <c r="AE205" s="142">
        <v>52892</v>
      </c>
      <c r="AF205" s="142">
        <v>0</v>
      </c>
      <c r="AG205" s="142">
        <v>52892</v>
      </c>
      <c r="AH205" s="142">
        <v>48448</v>
      </c>
      <c r="AI205" s="142">
        <v>0</v>
      </c>
      <c r="AJ205" s="142">
        <v>0</v>
      </c>
      <c r="AK205" s="142">
        <v>0</v>
      </c>
      <c r="AL205" s="142">
        <v>0</v>
      </c>
      <c r="AM205" s="142">
        <v>211</v>
      </c>
      <c r="AN205" s="142">
        <v>18</v>
      </c>
      <c r="AO205" s="142">
        <v>443</v>
      </c>
      <c r="AP205" s="142">
        <v>67</v>
      </c>
      <c r="AQ205" s="143">
        <v>14</v>
      </c>
    </row>
    <row r="206" spans="1:43" ht="12.75">
      <c r="A206" s="134" t="s">
        <v>705</v>
      </c>
      <c r="B206" s="141" t="s">
        <v>706</v>
      </c>
      <c r="C206" s="269"/>
      <c r="D206" s="142">
        <v>44</v>
      </c>
      <c r="E206" s="142">
        <v>3</v>
      </c>
      <c r="F206" s="142">
        <v>58</v>
      </c>
      <c r="G206" s="142">
        <v>9255</v>
      </c>
      <c r="H206" s="142">
        <v>742</v>
      </c>
      <c r="I206" s="142">
        <v>621</v>
      </c>
      <c r="J206" s="142">
        <v>87</v>
      </c>
      <c r="K206" s="142">
        <v>68</v>
      </c>
      <c r="L206" s="142">
        <v>75</v>
      </c>
      <c r="M206" s="142">
        <v>71.1</v>
      </c>
      <c r="N206" s="142">
        <v>368231</v>
      </c>
      <c r="O206" s="142">
        <v>306439</v>
      </c>
      <c r="P206" s="142">
        <v>356875</v>
      </c>
      <c r="Q206" s="142">
        <v>258054</v>
      </c>
      <c r="R206" s="142">
        <v>28550</v>
      </c>
      <c r="S206" s="142">
        <v>16644</v>
      </c>
      <c r="T206" s="142">
        <v>14626</v>
      </c>
      <c r="U206" s="142">
        <v>675412</v>
      </c>
      <c r="V206" s="142">
        <v>606860</v>
      </c>
      <c r="W206" s="142">
        <v>971</v>
      </c>
      <c r="X206" s="142">
        <v>1403</v>
      </c>
      <c r="Y206" s="142">
        <v>19317</v>
      </c>
      <c r="Z206" s="142">
        <v>269708</v>
      </c>
      <c r="AA206" s="142">
        <v>46021</v>
      </c>
      <c r="AB206" s="142">
        <v>315729</v>
      </c>
      <c r="AC206" s="142">
        <v>37413</v>
      </c>
      <c r="AD206" s="142">
        <v>931506</v>
      </c>
      <c r="AE206" s="142">
        <v>423133</v>
      </c>
      <c r="AF206" s="142">
        <v>26939</v>
      </c>
      <c r="AG206" s="142">
        <v>450072</v>
      </c>
      <c r="AH206" s="142">
        <v>111984</v>
      </c>
      <c r="AI206" s="142">
        <v>3931</v>
      </c>
      <c r="AJ206" s="142">
        <v>37842</v>
      </c>
      <c r="AK206" s="142">
        <v>43806</v>
      </c>
      <c r="AL206" s="142">
        <v>19704</v>
      </c>
      <c r="AM206" s="142">
        <v>1511</v>
      </c>
      <c r="AN206" s="142">
        <v>127</v>
      </c>
      <c r="AO206" s="142">
        <v>1350</v>
      </c>
      <c r="AP206" s="142">
        <v>161</v>
      </c>
      <c r="AQ206" s="143">
        <v>365</v>
      </c>
    </row>
    <row r="207" spans="1:43" ht="12.75">
      <c r="A207" s="134" t="s">
        <v>707</v>
      </c>
      <c r="B207" s="141" t="s">
        <v>708</v>
      </c>
      <c r="C207" s="269"/>
      <c r="D207" s="142">
        <v>0</v>
      </c>
      <c r="E207" s="142">
        <v>7</v>
      </c>
      <c r="F207" s="142">
        <v>7</v>
      </c>
      <c r="G207" s="142">
        <v>600</v>
      </c>
      <c r="H207" s="142">
        <v>1280</v>
      </c>
      <c r="I207" s="142">
        <v>160</v>
      </c>
      <c r="J207" s="142">
        <v>5</v>
      </c>
      <c r="K207" s="142">
        <v>5</v>
      </c>
      <c r="L207" s="142">
        <v>5</v>
      </c>
      <c r="M207" s="142">
        <v>3.08</v>
      </c>
      <c r="N207" s="142">
        <v>6173</v>
      </c>
      <c r="O207" s="142">
        <v>6173</v>
      </c>
      <c r="P207" s="142">
        <v>6173</v>
      </c>
      <c r="Q207" s="142">
        <v>0</v>
      </c>
      <c r="R207" s="142">
        <v>11075</v>
      </c>
      <c r="S207" s="142">
        <v>789</v>
      </c>
      <c r="T207" s="142">
        <v>646</v>
      </c>
      <c r="U207" s="142">
        <v>63630</v>
      </c>
      <c r="V207" s="142">
        <v>63354</v>
      </c>
      <c r="W207" s="142">
        <v>257</v>
      </c>
      <c r="X207" s="142">
        <v>648</v>
      </c>
      <c r="Y207" s="142">
        <v>690</v>
      </c>
      <c r="Z207" s="142">
        <v>4150</v>
      </c>
      <c r="AA207" s="142">
        <v>0</v>
      </c>
      <c r="AB207" s="142">
        <v>4150</v>
      </c>
      <c r="AC207" s="142">
        <v>1425</v>
      </c>
      <c r="AD207" s="142">
        <v>453</v>
      </c>
      <c r="AE207" s="142">
        <v>3810</v>
      </c>
      <c r="AF207" s="142">
        <v>0</v>
      </c>
      <c r="AG207" s="142">
        <v>3810</v>
      </c>
      <c r="AH207" s="142">
        <v>4484</v>
      </c>
      <c r="AI207" s="142">
        <v>0</v>
      </c>
      <c r="AJ207" s="142">
        <v>0</v>
      </c>
      <c r="AK207" s="142">
        <v>0</v>
      </c>
      <c r="AL207" s="142">
        <v>0</v>
      </c>
      <c r="AM207" s="142">
        <v>7</v>
      </c>
      <c r="AN207" s="142">
        <v>19</v>
      </c>
      <c r="AO207" s="142">
        <v>13</v>
      </c>
      <c r="AP207" s="142">
        <v>16</v>
      </c>
      <c r="AQ207" s="143">
        <v>42</v>
      </c>
    </row>
    <row r="208" spans="1:43" s="133" customFormat="1" ht="12.75">
      <c r="A208" s="134" t="s">
        <v>709</v>
      </c>
      <c r="B208" s="138" t="s">
        <v>710</v>
      </c>
      <c r="C208" s="269">
        <v>67.746</v>
      </c>
      <c r="D208" s="139">
        <v>44</v>
      </c>
      <c r="E208" s="139">
        <v>10</v>
      </c>
      <c r="F208" s="139">
        <v>65</v>
      </c>
      <c r="G208" s="139">
        <v>9855</v>
      </c>
      <c r="H208" s="139">
        <v>2022</v>
      </c>
      <c r="I208" s="139">
        <v>781</v>
      </c>
      <c r="J208" s="139">
        <v>92</v>
      </c>
      <c r="K208" s="139">
        <v>73</v>
      </c>
      <c r="L208" s="139">
        <v>80</v>
      </c>
      <c r="M208" s="139">
        <v>74.18</v>
      </c>
      <c r="N208" s="139">
        <v>374404</v>
      </c>
      <c r="O208" s="139">
        <v>312612</v>
      </c>
      <c r="P208" s="139">
        <v>363048</v>
      </c>
      <c r="Q208" s="139">
        <v>258054</v>
      </c>
      <c r="R208" s="139">
        <v>39625</v>
      </c>
      <c r="S208" s="139">
        <v>17433</v>
      </c>
      <c r="T208" s="139">
        <v>15272</v>
      </c>
      <c r="U208" s="139">
        <v>739042</v>
      </c>
      <c r="V208" s="139">
        <v>670214</v>
      </c>
      <c r="W208" s="139">
        <v>1228</v>
      </c>
      <c r="X208" s="139">
        <v>2051</v>
      </c>
      <c r="Y208" s="139">
        <v>20007</v>
      </c>
      <c r="Z208" s="139">
        <v>273858</v>
      </c>
      <c r="AA208" s="139">
        <v>46021</v>
      </c>
      <c r="AB208" s="139">
        <v>319879</v>
      </c>
      <c r="AC208" s="139">
        <v>38838</v>
      </c>
      <c r="AD208" s="139">
        <v>931959</v>
      </c>
      <c r="AE208" s="139">
        <v>426943</v>
      </c>
      <c r="AF208" s="139">
        <v>26939</v>
      </c>
      <c r="AG208" s="139">
        <v>453882</v>
      </c>
      <c r="AH208" s="139">
        <v>116468</v>
      </c>
      <c r="AI208" s="139">
        <v>3931</v>
      </c>
      <c r="AJ208" s="139">
        <v>37842</v>
      </c>
      <c r="AK208" s="139">
        <v>43806</v>
      </c>
      <c r="AL208" s="139">
        <v>19704</v>
      </c>
      <c r="AM208" s="139">
        <v>1518</v>
      </c>
      <c r="AN208" s="139">
        <v>146</v>
      </c>
      <c r="AO208" s="139">
        <v>1363</v>
      </c>
      <c r="AP208" s="139">
        <v>177</v>
      </c>
      <c r="AQ208" s="140">
        <v>407</v>
      </c>
    </row>
    <row r="209" spans="1:43" s="133" customFormat="1" ht="12.75">
      <c r="A209" s="134" t="s">
        <v>711</v>
      </c>
      <c r="B209" s="138" t="s">
        <v>712</v>
      </c>
      <c r="C209" s="269">
        <v>10.588</v>
      </c>
      <c r="D209" s="139">
        <v>0</v>
      </c>
      <c r="E209" s="139">
        <v>1</v>
      </c>
      <c r="F209" s="139">
        <v>1</v>
      </c>
      <c r="G209" s="139">
        <v>378</v>
      </c>
      <c r="H209" s="139">
        <v>263</v>
      </c>
      <c r="I209" s="139">
        <v>40</v>
      </c>
      <c r="J209" s="139">
        <v>6</v>
      </c>
      <c r="K209" s="139">
        <v>6</v>
      </c>
      <c r="L209" s="139">
        <v>6</v>
      </c>
      <c r="M209" s="139">
        <v>5.5</v>
      </c>
      <c r="N209" s="139">
        <v>14727</v>
      </c>
      <c r="O209" s="139">
        <v>13986</v>
      </c>
      <c r="P209" s="139">
        <v>14727</v>
      </c>
      <c r="Q209" s="139">
        <v>9864</v>
      </c>
      <c r="R209" s="139">
        <v>1630</v>
      </c>
      <c r="S209" s="139">
        <v>471</v>
      </c>
      <c r="T209" s="139">
        <v>461</v>
      </c>
      <c r="U209" s="139">
        <v>45220</v>
      </c>
      <c r="V209" s="139">
        <v>44467</v>
      </c>
      <c r="W209" s="139">
        <v>98</v>
      </c>
      <c r="X209" s="139">
        <v>98</v>
      </c>
      <c r="Y209" s="139">
        <v>2046</v>
      </c>
      <c r="Z209" s="139">
        <v>19024</v>
      </c>
      <c r="AA209" s="139">
        <v>0</v>
      </c>
      <c r="AB209" s="139">
        <v>19024</v>
      </c>
      <c r="AC209" s="139">
        <v>1520</v>
      </c>
      <c r="AD209" s="139">
        <v>570</v>
      </c>
      <c r="AE209" s="139">
        <v>28885</v>
      </c>
      <c r="AF209" s="139">
        <v>0</v>
      </c>
      <c r="AG209" s="139">
        <v>28885</v>
      </c>
      <c r="AH209" s="139">
        <v>15000</v>
      </c>
      <c r="AI209" s="139">
        <v>490</v>
      </c>
      <c r="AJ209" s="139">
        <v>6000</v>
      </c>
      <c r="AK209" s="139">
        <v>13000</v>
      </c>
      <c r="AL209" s="139">
        <v>700</v>
      </c>
      <c r="AM209" s="139">
        <v>0</v>
      </c>
      <c r="AN209" s="139">
        <v>0</v>
      </c>
      <c r="AO209" s="139">
        <v>50</v>
      </c>
      <c r="AP209" s="139">
        <v>0</v>
      </c>
      <c r="AQ209" s="140">
        <v>19</v>
      </c>
    </row>
    <row r="210" spans="1:43" s="118" customFormat="1" ht="12.75">
      <c r="A210" s="134" t="s">
        <v>713</v>
      </c>
      <c r="B210" s="141" t="s">
        <v>714</v>
      </c>
      <c r="C210" s="269"/>
      <c r="D210" s="142">
        <v>0</v>
      </c>
      <c r="E210" s="142">
        <v>1</v>
      </c>
      <c r="F210" s="142">
        <v>5</v>
      </c>
      <c r="G210" s="142">
        <v>900</v>
      </c>
      <c r="H210" s="142">
        <v>285</v>
      </c>
      <c r="I210" s="142">
        <v>108</v>
      </c>
      <c r="J210" s="142">
        <v>8</v>
      </c>
      <c r="K210" s="142">
        <v>8</v>
      </c>
      <c r="L210" s="142">
        <v>10</v>
      </c>
      <c r="M210" s="142">
        <v>10</v>
      </c>
      <c r="N210" s="142">
        <v>38288</v>
      </c>
      <c r="O210" s="142">
        <v>36877</v>
      </c>
      <c r="P210" s="142">
        <v>36562</v>
      </c>
      <c r="Q210" s="142">
        <v>29749</v>
      </c>
      <c r="R210" s="142">
        <v>1864</v>
      </c>
      <c r="S210" s="142">
        <v>985</v>
      </c>
      <c r="T210" s="142">
        <v>887</v>
      </c>
      <c r="U210" s="142">
        <v>111732</v>
      </c>
      <c r="V210" s="142">
        <v>105740</v>
      </c>
      <c r="W210" s="142">
        <v>47</v>
      </c>
      <c r="X210" s="142">
        <v>47</v>
      </c>
      <c r="Y210" s="142">
        <v>2414</v>
      </c>
      <c r="Z210" s="142">
        <v>63670</v>
      </c>
      <c r="AA210" s="142">
        <v>0</v>
      </c>
      <c r="AB210" s="142">
        <v>63670</v>
      </c>
      <c r="AC210" s="142">
        <v>6028</v>
      </c>
      <c r="AD210" s="142">
        <v>9295</v>
      </c>
      <c r="AE210" s="142">
        <v>26096</v>
      </c>
      <c r="AF210" s="142">
        <v>0</v>
      </c>
      <c r="AG210" s="142">
        <v>26096</v>
      </c>
      <c r="AH210" s="142">
        <v>6023</v>
      </c>
      <c r="AI210" s="142">
        <v>819</v>
      </c>
      <c r="AJ210" s="142">
        <v>17115</v>
      </c>
      <c r="AK210" s="142">
        <v>6819</v>
      </c>
      <c r="AL210" s="142">
        <v>2007</v>
      </c>
      <c r="AM210" s="142">
        <v>1</v>
      </c>
      <c r="AN210" s="142">
        <v>0</v>
      </c>
      <c r="AO210" s="142">
        <v>101</v>
      </c>
      <c r="AP210" s="142">
        <v>21</v>
      </c>
      <c r="AQ210" s="143">
        <v>147</v>
      </c>
    </row>
    <row r="211" spans="1:43" ht="12.75">
      <c r="A211" s="134" t="s">
        <v>715</v>
      </c>
      <c r="B211" s="141" t="s">
        <v>716</v>
      </c>
      <c r="C211" s="269"/>
      <c r="D211" s="142">
        <v>0</v>
      </c>
      <c r="E211" s="142">
        <v>2</v>
      </c>
      <c r="F211" s="142">
        <v>2</v>
      </c>
      <c r="G211" s="142">
        <v>116</v>
      </c>
      <c r="H211" s="142">
        <v>420</v>
      </c>
      <c r="I211" s="142">
        <v>48</v>
      </c>
      <c r="J211" s="142">
        <v>0</v>
      </c>
      <c r="K211" s="142">
        <v>0</v>
      </c>
      <c r="L211" s="142">
        <v>1</v>
      </c>
      <c r="M211" s="142">
        <v>0.6</v>
      </c>
      <c r="N211" s="142">
        <v>0</v>
      </c>
      <c r="O211" s="142">
        <v>0</v>
      </c>
      <c r="P211" s="142">
        <v>0</v>
      </c>
      <c r="Q211" s="142">
        <v>0</v>
      </c>
      <c r="R211" s="142">
        <v>10</v>
      </c>
      <c r="S211" s="142">
        <v>37</v>
      </c>
      <c r="T211" s="142">
        <v>37</v>
      </c>
      <c r="U211" s="142">
        <v>12771</v>
      </c>
      <c r="V211" s="142">
        <v>12771</v>
      </c>
      <c r="W211" s="142">
        <v>14</v>
      </c>
      <c r="X211" s="142">
        <v>14</v>
      </c>
      <c r="Y211" s="142">
        <v>59</v>
      </c>
      <c r="Z211" s="142">
        <v>2826</v>
      </c>
      <c r="AA211" s="142">
        <v>0</v>
      </c>
      <c r="AB211" s="142">
        <v>2826</v>
      </c>
      <c r="AC211" s="142">
        <v>0</v>
      </c>
      <c r="AD211" s="142">
        <v>0</v>
      </c>
      <c r="AE211" s="142">
        <v>7297</v>
      </c>
      <c r="AF211" s="142">
        <v>0</v>
      </c>
      <c r="AG211" s="142">
        <v>7297</v>
      </c>
      <c r="AH211" s="142">
        <v>3589</v>
      </c>
      <c r="AI211" s="142">
        <v>0</v>
      </c>
      <c r="AJ211" s="142">
        <v>0</v>
      </c>
      <c r="AK211" s="142">
        <v>0</v>
      </c>
      <c r="AL211" s="142">
        <v>0</v>
      </c>
      <c r="AM211" s="142">
        <v>22</v>
      </c>
      <c r="AN211" s="142">
        <v>31</v>
      </c>
      <c r="AO211" s="142">
        <v>13</v>
      </c>
      <c r="AP211" s="142">
        <v>36</v>
      </c>
      <c r="AQ211" s="143">
        <v>0</v>
      </c>
    </row>
    <row r="212" spans="1:43" s="133" customFormat="1" ht="12.75">
      <c r="A212" s="134" t="s">
        <v>717</v>
      </c>
      <c r="B212" s="138" t="s">
        <v>718</v>
      </c>
      <c r="C212" s="269">
        <v>21.439</v>
      </c>
      <c r="D212" s="139">
        <v>0</v>
      </c>
      <c r="E212" s="139">
        <v>3</v>
      </c>
      <c r="F212" s="139">
        <v>7</v>
      </c>
      <c r="G212" s="139">
        <v>1016</v>
      </c>
      <c r="H212" s="139">
        <v>705</v>
      </c>
      <c r="I212" s="139">
        <v>156</v>
      </c>
      <c r="J212" s="139">
        <v>8</v>
      </c>
      <c r="K212" s="139">
        <v>8</v>
      </c>
      <c r="L212" s="139">
        <v>11</v>
      </c>
      <c r="M212" s="139">
        <v>10.6</v>
      </c>
      <c r="N212" s="139">
        <v>38288</v>
      </c>
      <c r="O212" s="139">
        <v>36877</v>
      </c>
      <c r="P212" s="139">
        <v>36562</v>
      </c>
      <c r="Q212" s="139">
        <v>29749</v>
      </c>
      <c r="R212" s="139">
        <v>1874</v>
      </c>
      <c r="S212" s="139">
        <v>1022</v>
      </c>
      <c r="T212" s="139">
        <v>924</v>
      </c>
      <c r="U212" s="139">
        <v>124503</v>
      </c>
      <c r="V212" s="139">
        <v>118511</v>
      </c>
      <c r="W212" s="139">
        <v>61</v>
      </c>
      <c r="X212" s="139">
        <v>61</v>
      </c>
      <c r="Y212" s="139">
        <v>2473</v>
      </c>
      <c r="Z212" s="139">
        <v>66496</v>
      </c>
      <c r="AA212" s="139">
        <v>0</v>
      </c>
      <c r="AB212" s="139">
        <v>66496</v>
      </c>
      <c r="AC212" s="139">
        <v>6028</v>
      </c>
      <c r="AD212" s="139">
        <v>9295</v>
      </c>
      <c r="AE212" s="139">
        <v>33393</v>
      </c>
      <c r="AF212" s="139">
        <v>0</v>
      </c>
      <c r="AG212" s="139">
        <v>33393</v>
      </c>
      <c r="AH212" s="139">
        <v>9612</v>
      </c>
      <c r="AI212" s="139">
        <v>819</v>
      </c>
      <c r="AJ212" s="139">
        <v>17115</v>
      </c>
      <c r="AK212" s="139">
        <v>6819</v>
      </c>
      <c r="AL212" s="139">
        <v>2007</v>
      </c>
      <c r="AM212" s="139">
        <v>23</v>
      </c>
      <c r="AN212" s="139">
        <v>31</v>
      </c>
      <c r="AO212" s="139">
        <v>114</v>
      </c>
      <c r="AP212" s="139">
        <v>57</v>
      </c>
      <c r="AQ212" s="140">
        <v>147</v>
      </c>
    </row>
    <row r="213" spans="1:43" s="118" customFormat="1" ht="12.75">
      <c r="A213" s="134" t="s">
        <v>719</v>
      </c>
      <c r="B213" s="141" t="s">
        <v>720</v>
      </c>
      <c r="C213" s="269"/>
      <c r="D213" s="142">
        <v>17</v>
      </c>
      <c r="E213" s="142">
        <v>1</v>
      </c>
      <c r="F213" s="142">
        <v>20</v>
      </c>
      <c r="G213" s="142">
        <v>1200</v>
      </c>
      <c r="H213" s="142">
        <v>269</v>
      </c>
      <c r="I213" s="142">
        <v>54</v>
      </c>
      <c r="J213" s="142">
        <v>12</v>
      </c>
      <c r="K213" s="142">
        <v>8</v>
      </c>
      <c r="L213" s="142">
        <v>14</v>
      </c>
      <c r="M213" s="142">
        <v>14</v>
      </c>
      <c r="N213" s="142">
        <v>0</v>
      </c>
      <c r="O213" s="142">
        <v>0</v>
      </c>
      <c r="P213" s="142">
        <v>0</v>
      </c>
      <c r="Q213" s="142">
        <v>0</v>
      </c>
      <c r="R213" s="142">
        <v>7572</v>
      </c>
      <c r="S213" s="142">
        <v>3141</v>
      </c>
      <c r="T213" s="142">
        <v>2921</v>
      </c>
      <c r="U213" s="142">
        <v>168360</v>
      </c>
      <c r="V213" s="142">
        <v>160999</v>
      </c>
      <c r="W213" s="142">
        <v>151</v>
      </c>
      <c r="X213" s="142">
        <v>166</v>
      </c>
      <c r="Y213" s="142">
        <v>4195</v>
      </c>
      <c r="Z213" s="142">
        <v>59400</v>
      </c>
      <c r="AA213" s="142">
        <v>17708</v>
      </c>
      <c r="AB213" s="142">
        <v>77108</v>
      </c>
      <c r="AC213" s="142">
        <v>5417</v>
      </c>
      <c r="AD213" s="142">
        <v>2940</v>
      </c>
      <c r="AE213" s="142">
        <v>123958</v>
      </c>
      <c r="AF213" s="142">
        <v>9877</v>
      </c>
      <c r="AG213" s="142">
        <v>133835</v>
      </c>
      <c r="AH213" s="142">
        <v>10361</v>
      </c>
      <c r="AI213" s="142">
        <v>1769</v>
      </c>
      <c r="AJ213" s="142">
        <v>25442</v>
      </c>
      <c r="AK213" s="142">
        <v>42385</v>
      </c>
      <c r="AL213" s="142">
        <v>3497</v>
      </c>
      <c r="AM213" s="142">
        <v>8</v>
      </c>
      <c r="AN213" s="142">
        <v>0</v>
      </c>
      <c r="AO213" s="142">
        <v>54</v>
      </c>
      <c r="AP213" s="142">
        <v>16</v>
      </c>
      <c r="AQ213" s="143">
        <v>73</v>
      </c>
    </row>
    <row r="214" spans="1:43" ht="12.75">
      <c r="A214" s="134" t="s">
        <v>721</v>
      </c>
      <c r="B214" s="141" t="s">
        <v>722</v>
      </c>
      <c r="C214" s="269"/>
      <c r="D214" s="142">
        <v>0</v>
      </c>
      <c r="E214" s="142">
        <v>1</v>
      </c>
      <c r="F214" s="142">
        <v>1</v>
      </c>
      <c r="G214" s="142">
        <v>50</v>
      </c>
      <c r="H214" s="142">
        <v>216</v>
      </c>
      <c r="I214" s="142">
        <v>12</v>
      </c>
      <c r="J214" s="142">
        <v>0</v>
      </c>
      <c r="K214" s="142">
        <v>0</v>
      </c>
      <c r="L214" s="142">
        <v>1</v>
      </c>
      <c r="M214" s="142">
        <v>0.2</v>
      </c>
      <c r="N214" s="142">
        <v>0</v>
      </c>
      <c r="O214" s="142">
        <v>0</v>
      </c>
      <c r="P214" s="142">
        <v>0</v>
      </c>
      <c r="Q214" s="142">
        <v>0</v>
      </c>
      <c r="R214" s="142">
        <v>0</v>
      </c>
      <c r="S214" s="142">
        <v>0</v>
      </c>
      <c r="T214" s="142">
        <v>0</v>
      </c>
      <c r="U214" s="142">
        <v>780</v>
      </c>
      <c r="V214" s="142">
        <v>780</v>
      </c>
      <c r="W214" s="142">
        <v>0</v>
      </c>
      <c r="X214" s="142">
        <v>0</v>
      </c>
      <c r="Y214" s="142">
        <v>51</v>
      </c>
      <c r="Z214" s="142">
        <v>73</v>
      </c>
      <c r="AA214" s="142">
        <v>0</v>
      </c>
      <c r="AB214" s="142">
        <v>73</v>
      </c>
      <c r="AC214" s="142">
        <v>0</v>
      </c>
      <c r="AD214" s="142">
        <v>0</v>
      </c>
      <c r="AE214" s="142">
        <v>9</v>
      </c>
      <c r="AF214" s="142">
        <v>0</v>
      </c>
      <c r="AG214" s="142">
        <v>9</v>
      </c>
      <c r="AH214" s="142">
        <v>18</v>
      </c>
      <c r="AI214" s="142">
        <v>0</v>
      </c>
      <c r="AJ214" s="142">
        <v>0</v>
      </c>
      <c r="AK214" s="142">
        <v>0</v>
      </c>
      <c r="AL214" s="142">
        <v>0</v>
      </c>
      <c r="AM214" s="142">
        <v>0</v>
      </c>
      <c r="AN214" s="142">
        <v>0</v>
      </c>
      <c r="AO214" s="142">
        <v>0</v>
      </c>
      <c r="AP214" s="142">
        <v>0</v>
      </c>
      <c r="AQ214" s="143">
        <v>0</v>
      </c>
    </row>
    <row r="215" spans="1:43" s="133" customFormat="1" ht="12.75">
      <c r="A215" s="134" t="s">
        <v>723</v>
      </c>
      <c r="B215" s="138" t="s">
        <v>724</v>
      </c>
      <c r="C215" s="269">
        <v>30.709</v>
      </c>
      <c r="D215" s="139">
        <v>17</v>
      </c>
      <c r="E215" s="139">
        <v>2</v>
      </c>
      <c r="F215" s="139">
        <v>21</v>
      </c>
      <c r="G215" s="139">
        <v>1250</v>
      </c>
      <c r="H215" s="139">
        <v>485</v>
      </c>
      <c r="I215" s="139">
        <v>66</v>
      </c>
      <c r="J215" s="139">
        <v>12</v>
      </c>
      <c r="K215" s="139">
        <v>8</v>
      </c>
      <c r="L215" s="139">
        <v>15</v>
      </c>
      <c r="M215" s="139">
        <v>14.2</v>
      </c>
      <c r="N215" s="139">
        <v>0</v>
      </c>
      <c r="O215" s="139">
        <v>0</v>
      </c>
      <c r="P215" s="139">
        <v>0</v>
      </c>
      <c r="Q215" s="139">
        <v>0</v>
      </c>
      <c r="R215" s="139">
        <v>7572</v>
      </c>
      <c r="S215" s="139">
        <v>3141</v>
      </c>
      <c r="T215" s="139">
        <v>2921</v>
      </c>
      <c r="U215" s="139">
        <v>169140</v>
      </c>
      <c r="V215" s="139">
        <v>161779</v>
      </c>
      <c r="W215" s="139">
        <v>151</v>
      </c>
      <c r="X215" s="139">
        <v>166</v>
      </c>
      <c r="Y215" s="139">
        <v>4246</v>
      </c>
      <c r="Z215" s="139">
        <v>59473</v>
      </c>
      <c r="AA215" s="139">
        <v>17708</v>
      </c>
      <c r="AB215" s="139">
        <v>77181</v>
      </c>
      <c r="AC215" s="139">
        <v>5417</v>
      </c>
      <c r="AD215" s="139">
        <v>2940</v>
      </c>
      <c r="AE215" s="139">
        <v>123967</v>
      </c>
      <c r="AF215" s="139">
        <v>9877</v>
      </c>
      <c r="AG215" s="139">
        <v>133844</v>
      </c>
      <c r="AH215" s="139">
        <v>10379</v>
      </c>
      <c r="AI215" s="139">
        <v>1769</v>
      </c>
      <c r="AJ215" s="139">
        <v>25442</v>
      </c>
      <c r="AK215" s="139">
        <v>42385</v>
      </c>
      <c r="AL215" s="139">
        <v>3497</v>
      </c>
      <c r="AM215" s="139">
        <v>8</v>
      </c>
      <c r="AN215" s="139">
        <v>0</v>
      </c>
      <c r="AO215" s="139">
        <v>54</v>
      </c>
      <c r="AP215" s="139">
        <v>16</v>
      </c>
      <c r="AQ215" s="140">
        <v>73</v>
      </c>
    </row>
    <row r="216" spans="1:43" s="133" customFormat="1" ht="12.75">
      <c r="A216" s="134" t="s">
        <v>725</v>
      </c>
      <c r="B216" s="138" t="s">
        <v>726</v>
      </c>
      <c r="C216" s="269">
        <v>8.978</v>
      </c>
      <c r="D216" s="139">
        <v>0</v>
      </c>
      <c r="E216" s="139">
        <v>1</v>
      </c>
      <c r="F216" s="139">
        <v>1</v>
      </c>
      <c r="G216" s="139">
        <v>2464</v>
      </c>
      <c r="H216" s="139">
        <v>250</v>
      </c>
      <c r="I216" s="139">
        <v>100</v>
      </c>
      <c r="J216" s="139">
        <v>4</v>
      </c>
      <c r="K216" s="139">
        <v>4</v>
      </c>
      <c r="L216" s="139">
        <v>5</v>
      </c>
      <c r="M216" s="139">
        <v>5</v>
      </c>
      <c r="N216" s="139">
        <v>20767</v>
      </c>
      <c r="O216" s="139">
        <v>20480</v>
      </c>
      <c r="P216" s="139">
        <v>20767</v>
      </c>
      <c r="Q216" s="139">
        <v>14801</v>
      </c>
      <c r="R216" s="139">
        <v>1114</v>
      </c>
      <c r="S216" s="139">
        <v>786</v>
      </c>
      <c r="T216" s="139">
        <v>747</v>
      </c>
      <c r="U216" s="139">
        <v>56132</v>
      </c>
      <c r="V216" s="139">
        <v>53943</v>
      </c>
      <c r="W216" s="139">
        <v>60</v>
      </c>
      <c r="X216" s="139">
        <v>60</v>
      </c>
      <c r="Y216" s="139">
        <v>1003</v>
      </c>
      <c r="Z216" s="139">
        <v>4098</v>
      </c>
      <c r="AA216" s="139">
        <v>0</v>
      </c>
      <c r="AB216" s="139">
        <v>4098</v>
      </c>
      <c r="AC216" s="139">
        <v>1529</v>
      </c>
      <c r="AD216" s="139">
        <v>1033</v>
      </c>
      <c r="AE216" s="139">
        <v>30749</v>
      </c>
      <c r="AF216" s="139">
        <v>0</v>
      </c>
      <c r="AG216" s="139">
        <v>30749</v>
      </c>
      <c r="AH216" s="139">
        <v>5349</v>
      </c>
      <c r="AI216" s="139">
        <v>279</v>
      </c>
      <c r="AJ216" s="139">
        <v>1745</v>
      </c>
      <c r="AK216" s="139">
        <v>12417</v>
      </c>
      <c r="AL216" s="139">
        <v>2775</v>
      </c>
      <c r="AM216" s="139">
        <v>0</v>
      </c>
      <c r="AN216" s="139">
        <v>0</v>
      </c>
      <c r="AO216" s="139">
        <v>37</v>
      </c>
      <c r="AP216" s="139">
        <v>0</v>
      </c>
      <c r="AQ216" s="140">
        <v>7</v>
      </c>
    </row>
    <row r="217" spans="1:43" s="118" customFormat="1" ht="12.75">
      <c r="A217" s="134" t="s">
        <v>727</v>
      </c>
      <c r="B217" s="141" t="s">
        <v>728</v>
      </c>
      <c r="C217" s="269"/>
      <c r="D217" s="142">
        <v>23</v>
      </c>
      <c r="E217" s="142">
        <v>1</v>
      </c>
      <c r="F217" s="142">
        <v>33</v>
      </c>
      <c r="G217" s="142">
        <v>10287</v>
      </c>
      <c r="H217" s="142">
        <v>255</v>
      </c>
      <c r="I217" s="142">
        <v>916</v>
      </c>
      <c r="J217" s="142">
        <v>155</v>
      </c>
      <c r="K217" s="142">
        <v>137</v>
      </c>
      <c r="L217" s="142">
        <v>98</v>
      </c>
      <c r="M217" s="142">
        <v>83.53</v>
      </c>
      <c r="N217" s="142">
        <v>386774</v>
      </c>
      <c r="O217" s="142">
        <v>292144</v>
      </c>
      <c r="P217" s="142">
        <v>378314</v>
      </c>
      <c r="Q217" s="142">
        <v>238024</v>
      </c>
      <c r="R217" s="142">
        <v>33506</v>
      </c>
      <c r="S217" s="142">
        <v>28355</v>
      </c>
      <c r="T217" s="142">
        <v>22551</v>
      </c>
      <c r="U217" s="142">
        <v>678484</v>
      </c>
      <c r="V217" s="142">
        <v>608696</v>
      </c>
      <c r="W217" s="142">
        <v>851</v>
      </c>
      <c r="X217" s="142">
        <v>1258</v>
      </c>
      <c r="Y217" s="142">
        <v>36208</v>
      </c>
      <c r="Z217" s="142">
        <v>433241</v>
      </c>
      <c r="AA217" s="142">
        <v>64050</v>
      </c>
      <c r="AB217" s="142">
        <v>497291</v>
      </c>
      <c r="AC217" s="142">
        <v>107506</v>
      </c>
      <c r="AD217" s="142">
        <v>273600</v>
      </c>
      <c r="AE217" s="142">
        <v>413802</v>
      </c>
      <c r="AF217" s="142">
        <v>48887</v>
      </c>
      <c r="AG217" s="142">
        <v>462689</v>
      </c>
      <c r="AH217" s="142">
        <v>602272</v>
      </c>
      <c r="AI217" s="142">
        <v>9951</v>
      </c>
      <c r="AJ217" s="142">
        <v>136885</v>
      </c>
      <c r="AK217" s="142">
        <v>110800</v>
      </c>
      <c r="AL217" s="142">
        <v>207208</v>
      </c>
      <c r="AM217" s="142">
        <v>3191</v>
      </c>
      <c r="AN217" s="142">
        <v>48</v>
      </c>
      <c r="AO217" s="142">
        <v>759</v>
      </c>
      <c r="AP217" s="142">
        <v>44</v>
      </c>
      <c r="AQ217" s="143">
        <v>667</v>
      </c>
    </row>
    <row r="218" spans="1:43" ht="12.75">
      <c r="A218" s="134" t="s">
        <v>729</v>
      </c>
      <c r="B218" s="141" t="s">
        <v>730</v>
      </c>
      <c r="C218" s="269"/>
      <c r="D218" s="142">
        <v>0</v>
      </c>
      <c r="E218" s="142">
        <v>1</v>
      </c>
      <c r="F218" s="142">
        <v>5</v>
      </c>
      <c r="G218" s="142">
        <v>3200</v>
      </c>
      <c r="H218" s="142">
        <v>200</v>
      </c>
      <c r="I218" s="142">
        <v>19</v>
      </c>
      <c r="J218" s="142">
        <v>2</v>
      </c>
      <c r="K218" s="142">
        <v>2</v>
      </c>
      <c r="L218" s="142">
        <v>4</v>
      </c>
      <c r="M218" s="142">
        <v>3.75</v>
      </c>
      <c r="N218" s="142">
        <v>9001</v>
      </c>
      <c r="O218" s="142">
        <v>6652</v>
      </c>
      <c r="P218" s="142">
        <v>9001</v>
      </c>
      <c r="Q218" s="142">
        <v>6650</v>
      </c>
      <c r="R218" s="142">
        <v>1777</v>
      </c>
      <c r="S218" s="142">
        <v>1106</v>
      </c>
      <c r="T218" s="142">
        <v>1033</v>
      </c>
      <c r="U218" s="142">
        <v>65987</v>
      </c>
      <c r="V218" s="142">
        <v>65171</v>
      </c>
      <c r="W218" s="142">
        <v>71</v>
      </c>
      <c r="X218" s="142">
        <v>71</v>
      </c>
      <c r="Y218" s="142">
        <v>87</v>
      </c>
      <c r="Z218" s="142">
        <v>877</v>
      </c>
      <c r="AA218" s="142">
        <v>0</v>
      </c>
      <c r="AB218" s="142">
        <v>877</v>
      </c>
      <c r="AC218" s="142">
        <v>333</v>
      </c>
      <c r="AD218" s="142">
        <v>0</v>
      </c>
      <c r="AE218" s="142">
        <v>881</v>
      </c>
      <c r="AF218" s="142">
        <v>0</v>
      </c>
      <c r="AG218" s="142">
        <v>881</v>
      </c>
      <c r="AH218" s="142">
        <v>544</v>
      </c>
      <c r="AI218" s="142">
        <v>0</v>
      </c>
      <c r="AJ218" s="142">
        <v>0</v>
      </c>
      <c r="AK218" s="142">
        <v>0</v>
      </c>
      <c r="AL218" s="142">
        <v>0</v>
      </c>
      <c r="AM218" s="142">
        <v>7</v>
      </c>
      <c r="AN218" s="142">
        <v>0</v>
      </c>
      <c r="AO218" s="142">
        <v>0</v>
      </c>
      <c r="AP218" s="142">
        <v>0</v>
      </c>
      <c r="AQ218" s="143">
        <v>4</v>
      </c>
    </row>
    <row r="219" spans="1:43" ht="12.75">
      <c r="A219" s="134" t="s">
        <v>731</v>
      </c>
      <c r="B219" s="141" t="s">
        <v>732</v>
      </c>
      <c r="C219" s="269"/>
      <c r="D219" s="142">
        <v>23</v>
      </c>
      <c r="E219" s="142">
        <v>2</v>
      </c>
      <c r="F219" s="142">
        <v>38</v>
      </c>
      <c r="G219" s="142">
        <v>13487</v>
      </c>
      <c r="H219" s="142">
        <v>455</v>
      </c>
      <c r="I219" s="142">
        <v>935</v>
      </c>
      <c r="J219" s="142">
        <v>157</v>
      </c>
      <c r="K219" s="142">
        <v>139</v>
      </c>
      <c r="L219" s="142">
        <v>102</v>
      </c>
      <c r="M219" s="142">
        <v>87.28</v>
      </c>
      <c r="N219" s="142">
        <v>395775</v>
      </c>
      <c r="O219" s="142">
        <v>298796</v>
      </c>
      <c r="P219" s="142">
        <v>387315</v>
      </c>
      <c r="Q219" s="142">
        <v>244674</v>
      </c>
      <c r="R219" s="142">
        <v>35283</v>
      </c>
      <c r="S219" s="142">
        <v>29461</v>
      </c>
      <c r="T219" s="142">
        <v>23584</v>
      </c>
      <c r="U219" s="142">
        <v>744471</v>
      </c>
      <c r="V219" s="142">
        <v>673867</v>
      </c>
      <c r="W219" s="142">
        <v>922</v>
      </c>
      <c r="X219" s="142">
        <v>1329</v>
      </c>
      <c r="Y219" s="142">
        <v>36295</v>
      </c>
      <c r="Z219" s="142">
        <v>434118</v>
      </c>
      <c r="AA219" s="142">
        <v>64050</v>
      </c>
      <c r="AB219" s="142">
        <v>498168</v>
      </c>
      <c r="AC219" s="142">
        <v>107839</v>
      </c>
      <c r="AD219" s="142">
        <v>273600</v>
      </c>
      <c r="AE219" s="142">
        <v>414683</v>
      </c>
      <c r="AF219" s="142">
        <v>48887</v>
      </c>
      <c r="AG219" s="142">
        <v>463570</v>
      </c>
      <c r="AH219" s="142">
        <v>602816</v>
      </c>
      <c r="AI219" s="142">
        <v>9951</v>
      </c>
      <c r="AJ219" s="142">
        <v>136885</v>
      </c>
      <c r="AK219" s="142">
        <v>110800</v>
      </c>
      <c r="AL219" s="142">
        <v>207208</v>
      </c>
      <c r="AM219" s="142">
        <v>3198</v>
      </c>
      <c r="AN219" s="142">
        <v>48</v>
      </c>
      <c r="AO219" s="142">
        <v>759</v>
      </c>
      <c r="AP219" s="142">
        <v>44</v>
      </c>
      <c r="AQ219" s="143">
        <v>671</v>
      </c>
    </row>
    <row r="220" spans="1:43" ht="12.75">
      <c r="A220" s="134" t="s">
        <v>733</v>
      </c>
      <c r="B220" s="141" t="s">
        <v>734</v>
      </c>
      <c r="C220" s="269"/>
      <c r="D220" s="142">
        <v>0</v>
      </c>
      <c r="E220" s="142">
        <v>12</v>
      </c>
      <c r="F220" s="142">
        <v>19</v>
      </c>
      <c r="G220" s="142">
        <v>3276</v>
      </c>
      <c r="H220" s="142">
        <v>2486</v>
      </c>
      <c r="I220" s="142">
        <v>307</v>
      </c>
      <c r="J220" s="142">
        <v>50</v>
      </c>
      <c r="K220" s="142">
        <v>47</v>
      </c>
      <c r="L220" s="142">
        <v>31</v>
      </c>
      <c r="M220" s="142">
        <v>27.91</v>
      </c>
      <c r="N220" s="142">
        <v>4038</v>
      </c>
      <c r="O220" s="142">
        <v>3938</v>
      </c>
      <c r="P220" s="142">
        <v>4038</v>
      </c>
      <c r="Q220" s="142">
        <v>3618</v>
      </c>
      <c r="R220" s="142">
        <v>28664</v>
      </c>
      <c r="S220" s="142">
        <v>5220</v>
      </c>
      <c r="T220" s="142">
        <v>4119</v>
      </c>
      <c r="U220" s="142">
        <v>383965</v>
      </c>
      <c r="V220" s="142">
        <v>299548</v>
      </c>
      <c r="W220" s="142">
        <v>790</v>
      </c>
      <c r="X220" s="142">
        <v>897</v>
      </c>
      <c r="Y220" s="142">
        <v>12115</v>
      </c>
      <c r="Z220" s="142">
        <v>128511</v>
      </c>
      <c r="AA220" s="142">
        <v>0</v>
      </c>
      <c r="AB220" s="142">
        <v>128511</v>
      </c>
      <c r="AC220" s="142">
        <v>24405</v>
      </c>
      <c r="AD220" s="142">
        <v>57927</v>
      </c>
      <c r="AE220" s="142">
        <v>100791</v>
      </c>
      <c r="AF220" s="142">
        <v>0</v>
      </c>
      <c r="AG220" s="142">
        <v>100791</v>
      </c>
      <c r="AH220" s="142">
        <v>40406</v>
      </c>
      <c r="AI220" s="142">
        <v>0</v>
      </c>
      <c r="AJ220" s="142">
        <v>0</v>
      </c>
      <c r="AK220" s="142">
        <v>0</v>
      </c>
      <c r="AL220" s="142">
        <v>0</v>
      </c>
      <c r="AM220" s="142">
        <v>181</v>
      </c>
      <c r="AN220" s="142">
        <v>26</v>
      </c>
      <c r="AO220" s="142">
        <v>67</v>
      </c>
      <c r="AP220" s="142">
        <v>73</v>
      </c>
      <c r="AQ220" s="143">
        <v>3</v>
      </c>
    </row>
    <row r="221" spans="1:43" s="133" customFormat="1" ht="12.75">
      <c r="A221" s="134" t="s">
        <v>735</v>
      </c>
      <c r="B221" s="138" t="s">
        <v>736</v>
      </c>
      <c r="C221" s="269">
        <v>109.847</v>
      </c>
      <c r="D221" s="139">
        <v>23</v>
      </c>
      <c r="E221" s="139">
        <v>14</v>
      </c>
      <c r="F221" s="139">
        <v>57</v>
      </c>
      <c r="G221" s="139">
        <v>16763</v>
      </c>
      <c r="H221" s="139">
        <v>2941</v>
      </c>
      <c r="I221" s="139">
        <v>1242</v>
      </c>
      <c r="J221" s="139">
        <v>207</v>
      </c>
      <c r="K221" s="139">
        <v>186</v>
      </c>
      <c r="L221" s="139">
        <v>133</v>
      </c>
      <c r="M221" s="139">
        <v>115.19</v>
      </c>
      <c r="N221" s="139">
        <v>399813</v>
      </c>
      <c r="O221" s="139">
        <v>302734</v>
      </c>
      <c r="P221" s="139">
        <v>391353</v>
      </c>
      <c r="Q221" s="139">
        <v>248292</v>
      </c>
      <c r="R221" s="139">
        <v>63947</v>
      </c>
      <c r="S221" s="139">
        <v>34681</v>
      </c>
      <c r="T221" s="139">
        <v>27703</v>
      </c>
      <c r="U221" s="139">
        <v>1128436</v>
      </c>
      <c r="V221" s="139">
        <v>973415</v>
      </c>
      <c r="W221" s="139">
        <v>1712</v>
      </c>
      <c r="X221" s="139">
        <v>2226</v>
      </c>
      <c r="Y221" s="139">
        <v>48410</v>
      </c>
      <c r="Z221" s="139">
        <v>562629</v>
      </c>
      <c r="AA221" s="139">
        <v>64050</v>
      </c>
      <c r="AB221" s="139">
        <v>626679</v>
      </c>
      <c r="AC221" s="139">
        <v>132244</v>
      </c>
      <c r="AD221" s="139">
        <v>331527</v>
      </c>
      <c r="AE221" s="139">
        <v>515474</v>
      </c>
      <c r="AF221" s="139">
        <v>48887</v>
      </c>
      <c r="AG221" s="139">
        <v>564361</v>
      </c>
      <c r="AH221" s="139">
        <v>643222</v>
      </c>
      <c r="AI221" s="139">
        <v>9951</v>
      </c>
      <c r="AJ221" s="139">
        <v>136885</v>
      </c>
      <c r="AK221" s="139">
        <v>110800</v>
      </c>
      <c r="AL221" s="139">
        <v>207208</v>
      </c>
      <c r="AM221" s="139">
        <v>3379</v>
      </c>
      <c r="AN221" s="139">
        <v>74</v>
      </c>
      <c r="AO221" s="139">
        <v>826</v>
      </c>
      <c r="AP221" s="139">
        <v>117</v>
      </c>
      <c r="AQ221" s="140">
        <v>674</v>
      </c>
    </row>
    <row r="222" spans="1:43" s="133" customFormat="1" ht="12.75">
      <c r="A222" s="134" t="s">
        <v>737</v>
      </c>
      <c r="B222" s="138" t="s">
        <v>738</v>
      </c>
      <c r="C222" s="269">
        <v>4.975</v>
      </c>
      <c r="D222" s="139">
        <v>0</v>
      </c>
      <c r="E222" s="139">
        <v>1</v>
      </c>
      <c r="F222" s="139">
        <v>1</v>
      </c>
      <c r="G222" s="139">
        <v>180</v>
      </c>
      <c r="H222" s="139">
        <v>208</v>
      </c>
      <c r="I222" s="139">
        <v>50</v>
      </c>
      <c r="J222" s="139">
        <v>6</v>
      </c>
      <c r="K222" s="139">
        <v>6</v>
      </c>
      <c r="L222" s="139">
        <v>1</v>
      </c>
      <c r="M222" s="139">
        <v>1</v>
      </c>
      <c r="N222" s="139">
        <v>0</v>
      </c>
      <c r="O222" s="139">
        <v>0</v>
      </c>
      <c r="P222" s="139">
        <v>0</v>
      </c>
      <c r="Q222" s="139">
        <v>0</v>
      </c>
      <c r="R222" s="139">
        <v>254</v>
      </c>
      <c r="S222" s="139">
        <v>594</v>
      </c>
      <c r="T222" s="139">
        <v>590</v>
      </c>
      <c r="U222" s="139">
        <v>17910</v>
      </c>
      <c r="V222" s="139">
        <v>17621</v>
      </c>
      <c r="W222" s="139">
        <v>26</v>
      </c>
      <c r="X222" s="139">
        <v>26</v>
      </c>
      <c r="Y222" s="139">
        <v>550</v>
      </c>
      <c r="Z222" s="139">
        <v>6318</v>
      </c>
      <c r="AA222" s="139">
        <v>0</v>
      </c>
      <c r="AB222" s="139">
        <v>6318</v>
      </c>
      <c r="AC222" s="139">
        <v>2196</v>
      </c>
      <c r="AD222" s="139">
        <v>0</v>
      </c>
      <c r="AE222" s="139">
        <v>7053</v>
      </c>
      <c r="AF222" s="139">
        <v>0</v>
      </c>
      <c r="AG222" s="139">
        <v>7053</v>
      </c>
      <c r="AH222" s="139">
        <v>743</v>
      </c>
      <c r="AI222" s="139">
        <v>322</v>
      </c>
      <c r="AJ222" s="139">
        <v>3379</v>
      </c>
      <c r="AK222" s="139">
        <v>4857</v>
      </c>
      <c r="AL222" s="139">
        <v>628</v>
      </c>
      <c r="AM222" s="139">
        <v>0</v>
      </c>
      <c r="AN222" s="139">
        <v>0</v>
      </c>
      <c r="AO222" s="139">
        <v>0</v>
      </c>
      <c r="AP222" s="139">
        <v>0</v>
      </c>
      <c r="AQ222" s="140">
        <v>0</v>
      </c>
    </row>
    <row r="223" spans="1:43" s="133" customFormat="1" ht="12.75">
      <c r="A223" s="134" t="s">
        <v>739</v>
      </c>
      <c r="B223" s="138" t="s">
        <v>740</v>
      </c>
      <c r="C223" s="269">
        <v>5.123</v>
      </c>
      <c r="D223" s="139">
        <v>0</v>
      </c>
      <c r="E223" s="139">
        <v>1</v>
      </c>
      <c r="F223" s="139">
        <v>2</v>
      </c>
      <c r="G223" s="139">
        <v>320</v>
      </c>
      <c r="H223" s="139">
        <v>238</v>
      </c>
      <c r="I223" s="139">
        <v>104</v>
      </c>
      <c r="J223" s="139">
        <v>6</v>
      </c>
      <c r="K223" s="139">
        <v>6</v>
      </c>
      <c r="L223" s="139">
        <v>2</v>
      </c>
      <c r="M223" s="139">
        <v>2</v>
      </c>
      <c r="N223" s="139">
        <v>0</v>
      </c>
      <c r="O223" s="139">
        <v>0</v>
      </c>
      <c r="P223" s="139">
        <v>0</v>
      </c>
      <c r="Q223" s="139">
        <v>0</v>
      </c>
      <c r="R223" s="139">
        <v>970</v>
      </c>
      <c r="S223" s="139">
        <v>648</v>
      </c>
      <c r="T223" s="139">
        <v>640</v>
      </c>
      <c r="U223" s="139">
        <v>27378</v>
      </c>
      <c r="V223" s="139">
        <v>26685</v>
      </c>
      <c r="W223" s="139">
        <v>41</v>
      </c>
      <c r="X223" s="139">
        <v>41</v>
      </c>
      <c r="Y223" s="139">
        <v>965</v>
      </c>
      <c r="Z223" s="139">
        <v>22799</v>
      </c>
      <c r="AA223" s="139">
        <v>0</v>
      </c>
      <c r="AB223" s="139">
        <v>22799</v>
      </c>
      <c r="AC223" s="139">
        <v>2347</v>
      </c>
      <c r="AD223" s="139">
        <v>376</v>
      </c>
      <c r="AE223" s="139">
        <v>29729</v>
      </c>
      <c r="AF223" s="139">
        <v>0</v>
      </c>
      <c r="AG223" s="139">
        <v>29729</v>
      </c>
      <c r="AH223" s="139">
        <v>2905</v>
      </c>
      <c r="AI223" s="139">
        <v>582</v>
      </c>
      <c r="AJ223" s="139">
        <v>7573</v>
      </c>
      <c r="AK223" s="139">
        <v>14154</v>
      </c>
      <c r="AL223" s="139">
        <v>2098</v>
      </c>
      <c r="AM223" s="139">
        <v>0</v>
      </c>
      <c r="AN223" s="139">
        <v>0</v>
      </c>
      <c r="AO223" s="139">
        <v>36</v>
      </c>
      <c r="AP223" s="139">
        <v>0</v>
      </c>
      <c r="AQ223" s="140">
        <v>106</v>
      </c>
    </row>
    <row r="224" spans="1:43" s="133" customFormat="1" ht="12.75">
      <c r="A224" s="134" t="s">
        <v>741</v>
      </c>
      <c r="B224" s="138" t="s">
        <v>742</v>
      </c>
      <c r="C224" s="269">
        <v>6.222</v>
      </c>
      <c r="D224" s="139">
        <v>0</v>
      </c>
      <c r="E224" s="139">
        <v>1</v>
      </c>
      <c r="F224" s="139">
        <v>1</v>
      </c>
      <c r="G224" s="139">
        <v>202</v>
      </c>
      <c r="H224" s="139">
        <v>111</v>
      </c>
      <c r="I224" s="139">
        <v>46</v>
      </c>
      <c r="J224" s="139">
        <v>1</v>
      </c>
      <c r="K224" s="139">
        <v>1</v>
      </c>
      <c r="L224" s="139">
        <v>2</v>
      </c>
      <c r="M224" s="139">
        <v>1.5</v>
      </c>
      <c r="N224" s="139">
        <v>10192</v>
      </c>
      <c r="O224" s="139">
        <v>5499</v>
      </c>
      <c r="P224" s="139">
        <v>10192</v>
      </c>
      <c r="Q224" s="139">
        <v>4017</v>
      </c>
      <c r="R224" s="139">
        <v>1677</v>
      </c>
      <c r="S224" s="139">
        <v>660</v>
      </c>
      <c r="T224" s="139">
        <v>616</v>
      </c>
      <c r="U224" s="139">
        <v>23899</v>
      </c>
      <c r="V224" s="139">
        <v>23649</v>
      </c>
      <c r="W224" s="139">
        <v>29</v>
      </c>
      <c r="X224" s="139">
        <v>29</v>
      </c>
      <c r="Y224" s="139">
        <v>703</v>
      </c>
      <c r="Z224" s="139">
        <v>3732</v>
      </c>
      <c r="AA224" s="139">
        <v>0</v>
      </c>
      <c r="AB224" s="139">
        <v>3732</v>
      </c>
      <c r="AC224" s="139">
        <v>2</v>
      </c>
      <c r="AD224" s="139">
        <v>0</v>
      </c>
      <c r="AE224" s="139">
        <v>10421</v>
      </c>
      <c r="AF224" s="139">
        <v>0</v>
      </c>
      <c r="AG224" s="139">
        <v>10421</v>
      </c>
      <c r="AH224" s="139">
        <v>6101</v>
      </c>
      <c r="AI224" s="139">
        <v>238</v>
      </c>
      <c r="AJ224" s="139">
        <v>1485</v>
      </c>
      <c r="AK224" s="139">
        <v>4004</v>
      </c>
      <c r="AL224" s="139">
        <v>3123</v>
      </c>
      <c r="AM224" s="139">
        <v>0</v>
      </c>
      <c r="AN224" s="139">
        <v>0</v>
      </c>
      <c r="AO224" s="139">
        <v>29</v>
      </c>
      <c r="AP224" s="139">
        <v>0</v>
      </c>
      <c r="AQ224" s="140">
        <v>14</v>
      </c>
    </row>
    <row r="225" spans="1:43" s="118" customFormat="1" ht="12.75">
      <c r="A225" s="134" t="s">
        <v>743</v>
      </c>
      <c r="B225" s="141" t="s">
        <v>744</v>
      </c>
      <c r="C225" s="269"/>
      <c r="D225" s="142">
        <v>38</v>
      </c>
      <c r="E225" s="142">
        <v>1</v>
      </c>
      <c r="F225" s="142">
        <v>32</v>
      </c>
      <c r="G225" s="142">
        <v>1030</v>
      </c>
      <c r="H225" s="142">
        <v>279</v>
      </c>
      <c r="I225" s="142">
        <v>100</v>
      </c>
      <c r="J225" s="142">
        <v>10</v>
      </c>
      <c r="K225" s="142">
        <v>7</v>
      </c>
      <c r="L225" s="142">
        <v>13</v>
      </c>
      <c r="M225" s="142">
        <v>13</v>
      </c>
      <c r="N225" s="142">
        <v>68336</v>
      </c>
      <c r="O225" s="142">
        <v>42893</v>
      </c>
      <c r="P225" s="142">
        <v>68336</v>
      </c>
      <c r="Q225" s="142">
        <v>42203</v>
      </c>
      <c r="R225" s="142">
        <v>14158</v>
      </c>
      <c r="S225" s="142">
        <v>9512</v>
      </c>
      <c r="T225" s="142">
        <v>9433</v>
      </c>
      <c r="U225" s="142">
        <v>319200</v>
      </c>
      <c r="V225" s="142">
        <v>311684</v>
      </c>
      <c r="W225" s="142">
        <v>198</v>
      </c>
      <c r="X225" s="142">
        <v>437</v>
      </c>
      <c r="Y225" s="142">
        <v>7252</v>
      </c>
      <c r="Z225" s="142">
        <v>57346</v>
      </c>
      <c r="AA225" s="142">
        <v>12948</v>
      </c>
      <c r="AB225" s="142">
        <v>70294</v>
      </c>
      <c r="AC225" s="142">
        <v>8317</v>
      </c>
      <c r="AD225" s="142">
        <v>10816</v>
      </c>
      <c r="AE225" s="142">
        <v>115400</v>
      </c>
      <c r="AF225" s="142">
        <v>12721</v>
      </c>
      <c r="AG225" s="142">
        <v>128121</v>
      </c>
      <c r="AH225" s="142">
        <v>32235</v>
      </c>
      <c r="AI225" s="142">
        <v>1613</v>
      </c>
      <c r="AJ225" s="142">
        <v>17845</v>
      </c>
      <c r="AK225" s="142">
        <v>32618</v>
      </c>
      <c r="AL225" s="142">
        <v>17315</v>
      </c>
      <c r="AM225" s="142">
        <v>81</v>
      </c>
      <c r="AN225" s="142">
        <v>2</v>
      </c>
      <c r="AO225" s="142">
        <v>323</v>
      </c>
      <c r="AP225" s="142">
        <v>84</v>
      </c>
      <c r="AQ225" s="143">
        <v>311</v>
      </c>
    </row>
    <row r="226" spans="1:43" ht="12.75">
      <c r="A226" s="134" t="s">
        <v>745</v>
      </c>
      <c r="B226" s="141" t="s">
        <v>746</v>
      </c>
      <c r="C226" s="269"/>
      <c r="D226" s="142">
        <v>0</v>
      </c>
      <c r="E226" s="142">
        <v>1</v>
      </c>
      <c r="F226" s="142">
        <v>1</v>
      </c>
      <c r="G226" s="142">
        <v>586</v>
      </c>
      <c r="H226" s="142">
        <v>215</v>
      </c>
      <c r="I226" s="142">
        <v>108</v>
      </c>
      <c r="J226" s="142">
        <v>20</v>
      </c>
      <c r="K226" s="142">
        <v>20</v>
      </c>
      <c r="L226" s="142">
        <v>6</v>
      </c>
      <c r="M226" s="142">
        <v>6</v>
      </c>
      <c r="N226" s="142">
        <v>44800</v>
      </c>
      <c r="O226" s="142">
        <v>41964</v>
      </c>
      <c r="P226" s="142">
        <v>44800</v>
      </c>
      <c r="Q226" s="142">
        <v>25764</v>
      </c>
      <c r="R226" s="142">
        <v>3994</v>
      </c>
      <c r="S226" s="142">
        <v>1323</v>
      </c>
      <c r="T226" s="142">
        <v>1307</v>
      </c>
      <c r="U226" s="142">
        <v>119112</v>
      </c>
      <c r="V226" s="142">
        <v>118992</v>
      </c>
      <c r="W226" s="142">
        <v>186</v>
      </c>
      <c r="X226" s="142">
        <v>231</v>
      </c>
      <c r="Y226" s="142">
        <v>2424</v>
      </c>
      <c r="Z226" s="142">
        <v>55000</v>
      </c>
      <c r="AA226" s="142">
        <v>0</v>
      </c>
      <c r="AB226" s="142">
        <v>55000</v>
      </c>
      <c r="AC226" s="142">
        <v>30000</v>
      </c>
      <c r="AD226" s="142">
        <v>180</v>
      </c>
      <c r="AE226" s="142">
        <v>25206</v>
      </c>
      <c r="AF226" s="142">
        <v>0</v>
      </c>
      <c r="AG226" s="142">
        <v>25206</v>
      </c>
      <c r="AH226" s="142">
        <v>45000</v>
      </c>
      <c r="AI226" s="142">
        <v>0</v>
      </c>
      <c r="AJ226" s="142">
        <v>0</v>
      </c>
      <c r="AK226" s="142">
        <v>0</v>
      </c>
      <c r="AL226" s="142">
        <v>0</v>
      </c>
      <c r="AM226" s="142">
        <v>2</v>
      </c>
      <c r="AN226" s="142">
        <v>13</v>
      </c>
      <c r="AO226" s="142">
        <v>49</v>
      </c>
      <c r="AP226" s="142">
        <v>180</v>
      </c>
      <c r="AQ226" s="143">
        <v>5</v>
      </c>
    </row>
    <row r="227" spans="1:43" ht="12.75">
      <c r="A227" s="134" t="s">
        <v>747</v>
      </c>
      <c r="B227" s="141" t="s">
        <v>748</v>
      </c>
      <c r="C227" s="269"/>
      <c r="D227" s="142">
        <v>38</v>
      </c>
      <c r="E227" s="142">
        <v>2</v>
      </c>
      <c r="F227" s="142">
        <v>33</v>
      </c>
      <c r="G227" s="142">
        <v>1616</v>
      </c>
      <c r="H227" s="142">
        <v>494</v>
      </c>
      <c r="I227" s="142">
        <v>208</v>
      </c>
      <c r="J227" s="142">
        <v>30</v>
      </c>
      <c r="K227" s="142">
        <v>27</v>
      </c>
      <c r="L227" s="142">
        <v>19</v>
      </c>
      <c r="M227" s="142">
        <v>19</v>
      </c>
      <c r="N227" s="142">
        <v>113136</v>
      </c>
      <c r="O227" s="142">
        <v>84857</v>
      </c>
      <c r="P227" s="142">
        <v>113136</v>
      </c>
      <c r="Q227" s="142">
        <v>67967</v>
      </c>
      <c r="R227" s="142">
        <v>18152</v>
      </c>
      <c r="S227" s="142">
        <v>10835</v>
      </c>
      <c r="T227" s="142">
        <v>10740</v>
      </c>
      <c r="U227" s="142">
        <v>438312</v>
      </c>
      <c r="V227" s="142">
        <v>430676</v>
      </c>
      <c r="W227" s="142">
        <v>384</v>
      </c>
      <c r="X227" s="142">
        <v>668</v>
      </c>
      <c r="Y227" s="142">
        <v>9676</v>
      </c>
      <c r="Z227" s="142">
        <v>112346</v>
      </c>
      <c r="AA227" s="142">
        <v>12948</v>
      </c>
      <c r="AB227" s="142">
        <v>125294</v>
      </c>
      <c r="AC227" s="142">
        <v>38317</v>
      </c>
      <c r="AD227" s="142">
        <v>10996</v>
      </c>
      <c r="AE227" s="142">
        <v>140606</v>
      </c>
      <c r="AF227" s="142">
        <v>12721</v>
      </c>
      <c r="AG227" s="142">
        <v>153327</v>
      </c>
      <c r="AH227" s="142">
        <v>77235</v>
      </c>
      <c r="AI227" s="142">
        <v>1613</v>
      </c>
      <c r="AJ227" s="142">
        <v>17845</v>
      </c>
      <c r="AK227" s="142">
        <v>32618</v>
      </c>
      <c r="AL227" s="142">
        <v>17315</v>
      </c>
      <c r="AM227" s="142">
        <v>83</v>
      </c>
      <c r="AN227" s="142">
        <v>15</v>
      </c>
      <c r="AO227" s="142">
        <v>372</v>
      </c>
      <c r="AP227" s="142">
        <v>264</v>
      </c>
      <c r="AQ227" s="143">
        <v>316</v>
      </c>
    </row>
    <row r="228" spans="1:43" ht="12.75">
      <c r="A228" s="134" t="s">
        <v>749</v>
      </c>
      <c r="B228" s="141" t="s">
        <v>750</v>
      </c>
      <c r="C228" s="269"/>
      <c r="D228" s="142">
        <v>0</v>
      </c>
      <c r="E228" s="142">
        <v>3</v>
      </c>
      <c r="F228" s="142">
        <v>3</v>
      </c>
      <c r="G228" s="142">
        <v>573</v>
      </c>
      <c r="H228" s="142">
        <v>404</v>
      </c>
      <c r="I228" s="142">
        <v>23</v>
      </c>
      <c r="J228" s="142">
        <v>0</v>
      </c>
      <c r="K228" s="142">
        <v>0</v>
      </c>
      <c r="L228" s="142">
        <v>5</v>
      </c>
      <c r="M228" s="142">
        <v>3.55</v>
      </c>
      <c r="N228" s="142">
        <v>0</v>
      </c>
      <c r="O228" s="142">
        <v>0</v>
      </c>
      <c r="P228" s="142">
        <v>0</v>
      </c>
      <c r="Q228" s="142">
        <v>0</v>
      </c>
      <c r="R228" s="142">
        <v>10</v>
      </c>
      <c r="S228" s="142">
        <v>529</v>
      </c>
      <c r="T228" s="142">
        <v>529</v>
      </c>
      <c r="U228" s="142">
        <v>117944</v>
      </c>
      <c r="V228" s="142">
        <v>117944</v>
      </c>
      <c r="W228" s="142">
        <v>11</v>
      </c>
      <c r="X228" s="142">
        <v>16</v>
      </c>
      <c r="Y228" s="142">
        <v>102</v>
      </c>
      <c r="Z228" s="142">
        <v>660</v>
      </c>
      <c r="AA228" s="142">
        <v>0</v>
      </c>
      <c r="AB228" s="142">
        <v>660</v>
      </c>
      <c r="AC228" s="142">
        <v>0</v>
      </c>
      <c r="AD228" s="142">
        <v>0</v>
      </c>
      <c r="AE228" s="142">
        <v>8</v>
      </c>
      <c r="AF228" s="142">
        <v>0</v>
      </c>
      <c r="AG228" s="142">
        <v>8</v>
      </c>
      <c r="AH228" s="142">
        <v>595</v>
      </c>
      <c r="AI228" s="142">
        <v>0</v>
      </c>
      <c r="AJ228" s="142">
        <v>0</v>
      </c>
      <c r="AK228" s="142">
        <v>0</v>
      </c>
      <c r="AL228" s="142">
        <v>0</v>
      </c>
      <c r="AM228" s="142">
        <v>0</v>
      </c>
      <c r="AN228" s="142">
        <v>0</v>
      </c>
      <c r="AO228" s="142">
        <v>0</v>
      </c>
      <c r="AP228" s="142">
        <v>0</v>
      </c>
      <c r="AQ228" s="143">
        <v>10</v>
      </c>
    </row>
    <row r="229" spans="1:43" s="133" customFormat="1" ht="12.75">
      <c r="A229" s="134" t="s">
        <v>751</v>
      </c>
      <c r="B229" s="138" t="s">
        <v>752</v>
      </c>
      <c r="C229" s="269">
        <v>21.289</v>
      </c>
      <c r="D229" s="139">
        <v>38</v>
      </c>
      <c r="E229" s="139">
        <v>5</v>
      </c>
      <c r="F229" s="139">
        <v>36</v>
      </c>
      <c r="G229" s="139">
        <v>2189</v>
      </c>
      <c r="H229" s="139">
        <v>898</v>
      </c>
      <c r="I229" s="139">
        <v>231</v>
      </c>
      <c r="J229" s="139">
        <v>30</v>
      </c>
      <c r="K229" s="139">
        <v>27</v>
      </c>
      <c r="L229" s="139">
        <v>24</v>
      </c>
      <c r="M229" s="139">
        <v>22.55</v>
      </c>
      <c r="N229" s="139">
        <v>113136</v>
      </c>
      <c r="O229" s="139">
        <v>84857</v>
      </c>
      <c r="P229" s="139">
        <v>113136</v>
      </c>
      <c r="Q229" s="139">
        <v>67967</v>
      </c>
      <c r="R229" s="139">
        <v>18162</v>
      </c>
      <c r="S229" s="139">
        <v>11364</v>
      </c>
      <c r="T229" s="139">
        <v>11269</v>
      </c>
      <c r="U229" s="139">
        <v>556256</v>
      </c>
      <c r="V229" s="139">
        <v>548620</v>
      </c>
      <c r="W229" s="139">
        <v>395</v>
      </c>
      <c r="X229" s="139">
        <v>684</v>
      </c>
      <c r="Y229" s="139">
        <v>9778</v>
      </c>
      <c r="Z229" s="139">
        <v>113006</v>
      </c>
      <c r="AA229" s="139">
        <v>12948</v>
      </c>
      <c r="AB229" s="139">
        <v>125954</v>
      </c>
      <c r="AC229" s="139">
        <v>38317</v>
      </c>
      <c r="AD229" s="139">
        <v>10996</v>
      </c>
      <c r="AE229" s="139">
        <v>140614</v>
      </c>
      <c r="AF229" s="139">
        <v>12721</v>
      </c>
      <c r="AG229" s="139">
        <v>153335</v>
      </c>
      <c r="AH229" s="139">
        <v>77830</v>
      </c>
      <c r="AI229" s="139">
        <v>1613</v>
      </c>
      <c r="AJ229" s="139">
        <v>17845</v>
      </c>
      <c r="AK229" s="139">
        <v>32618</v>
      </c>
      <c r="AL229" s="139">
        <v>17315</v>
      </c>
      <c r="AM229" s="139">
        <v>83</v>
      </c>
      <c r="AN229" s="139">
        <v>15</v>
      </c>
      <c r="AO229" s="139">
        <v>372</v>
      </c>
      <c r="AP229" s="139">
        <v>264</v>
      </c>
      <c r="AQ229" s="140">
        <v>326</v>
      </c>
    </row>
    <row r="230" spans="1:43" s="133" customFormat="1" ht="12.75">
      <c r="A230" s="134" t="s">
        <v>753</v>
      </c>
      <c r="B230" s="138" t="s">
        <v>754</v>
      </c>
      <c r="C230" s="269">
        <v>5.626</v>
      </c>
      <c r="D230" s="139">
        <v>13</v>
      </c>
      <c r="E230" s="139">
        <v>1</v>
      </c>
      <c r="F230" s="139">
        <v>2</v>
      </c>
      <c r="G230" s="139">
        <v>5562</v>
      </c>
      <c r="H230" s="139">
        <v>197</v>
      </c>
      <c r="I230" s="139">
        <v>61</v>
      </c>
      <c r="J230" s="139">
        <v>5</v>
      </c>
      <c r="K230" s="139">
        <v>4</v>
      </c>
      <c r="L230" s="139">
        <v>3</v>
      </c>
      <c r="M230" s="139">
        <v>2.5</v>
      </c>
      <c r="N230" s="139">
        <v>25099</v>
      </c>
      <c r="O230" s="139">
        <v>8550</v>
      </c>
      <c r="P230" s="139">
        <v>25099</v>
      </c>
      <c r="Q230" s="139">
        <v>10284</v>
      </c>
      <c r="R230" s="139">
        <v>3871</v>
      </c>
      <c r="S230" s="139">
        <v>1907</v>
      </c>
      <c r="T230" s="139">
        <v>1907</v>
      </c>
      <c r="U230" s="139">
        <v>74805</v>
      </c>
      <c r="V230" s="139">
        <v>73876</v>
      </c>
      <c r="W230" s="139">
        <v>57</v>
      </c>
      <c r="X230" s="139">
        <v>57</v>
      </c>
      <c r="Y230" s="139">
        <v>655</v>
      </c>
      <c r="Z230" s="139">
        <v>3571</v>
      </c>
      <c r="AA230" s="139">
        <v>8619</v>
      </c>
      <c r="AB230" s="139">
        <v>12190</v>
      </c>
      <c r="AC230" s="139">
        <v>1081</v>
      </c>
      <c r="AD230" s="139">
        <v>0</v>
      </c>
      <c r="AE230" s="139">
        <v>4725</v>
      </c>
      <c r="AF230" s="139">
        <v>14076</v>
      </c>
      <c r="AG230" s="139">
        <v>18801</v>
      </c>
      <c r="AH230" s="139">
        <v>584</v>
      </c>
      <c r="AI230" s="139">
        <v>161</v>
      </c>
      <c r="AJ230" s="139">
        <v>478</v>
      </c>
      <c r="AK230" s="139">
        <v>523</v>
      </c>
      <c r="AL230" s="139">
        <v>120</v>
      </c>
      <c r="AM230" s="139">
        <v>0</v>
      </c>
      <c r="AN230" s="139">
        <v>0</v>
      </c>
      <c r="AO230" s="139">
        <v>59</v>
      </c>
      <c r="AP230" s="139">
        <v>0</v>
      </c>
      <c r="AQ230" s="140">
        <v>4</v>
      </c>
    </row>
    <row r="231" spans="1:43" s="133" customFormat="1" ht="12.75">
      <c r="A231" s="134" t="s">
        <v>755</v>
      </c>
      <c r="B231" s="138" t="s">
        <v>756</v>
      </c>
      <c r="C231" s="269">
        <v>3.015</v>
      </c>
      <c r="D231" s="139">
        <v>0</v>
      </c>
      <c r="E231" s="139">
        <v>1</v>
      </c>
      <c r="F231" s="139">
        <v>1</v>
      </c>
      <c r="G231" s="139">
        <v>120</v>
      </c>
      <c r="H231" s="139">
        <v>226</v>
      </c>
      <c r="I231" s="139">
        <v>35</v>
      </c>
      <c r="J231" s="139">
        <v>3</v>
      </c>
      <c r="K231" s="139">
        <v>3</v>
      </c>
      <c r="L231" s="139">
        <v>2</v>
      </c>
      <c r="M231" s="139">
        <v>2</v>
      </c>
      <c r="N231" s="139">
        <v>6208</v>
      </c>
      <c r="O231" s="139">
        <v>6208</v>
      </c>
      <c r="P231" s="139">
        <v>6208</v>
      </c>
      <c r="Q231" s="139">
        <v>857</v>
      </c>
      <c r="R231" s="139">
        <v>488</v>
      </c>
      <c r="S231" s="139">
        <v>188</v>
      </c>
      <c r="T231" s="139">
        <v>187</v>
      </c>
      <c r="U231" s="139">
        <v>15289</v>
      </c>
      <c r="V231" s="139">
        <v>14963</v>
      </c>
      <c r="W231" s="139">
        <v>0</v>
      </c>
      <c r="X231" s="139">
        <v>0</v>
      </c>
      <c r="Y231" s="139">
        <v>361</v>
      </c>
      <c r="Z231" s="139">
        <v>5395</v>
      </c>
      <c r="AA231" s="139">
        <v>0</v>
      </c>
      <c r="AB231" s="139">
        <v>5395</v>
      </c>
      <c r="AC231" s="139">
        <v>176</v>
      </c>
      <c r="AD231" s="139">
        <v>498</v>
      </c>
      <c r="AE231" s="139">
        <v>15325</v>
      </c>
      <c r="AF231" s="139">
        <v>0</v>
      </c>
      <c r="AG231" s="139">
        <v>15325</v>
      </c>
      <c r="AH231" s="139">
        <v>1434</v>
      </c>
      <c r="AI231" s="139">
        <v>111</v>
      </c>
      <c r="AJ231" s="139">
        <v>2487</v>
      </c>
      <c r="AK231" s="139">
        <v>15325</v>
      </c>
      <c r="AL231" s="139">
        <v>1434</v>
      </c>
      <c r="AM231" s="139">
        <v>0</v>
      </c>
      <c r="AN231" s="139">
        <v>0</v>
      </c>
      <c r="AO231" s="139">
        <v>71</v>
      </c>
      <c r="AP231" s="139">
        <v>0</v>
      </c>
      <c r="AQ231" s="140">
        <v>12</v>
      </c>
    </row>
    <row r="232" spans="1:43" s="133" customFormat="1" ht="12.75">
      <c r="A232" s="134" t="s">
        <v>757</v>
      </c>
      <c r="B232" s="138" t="s">
        <v>758</v>
      </c>
      <c r="C232" s="269">
        <v>14.649</v>
      </c>
      <c r="D232" s="139">
        <v>0</v>
      </c>
      <c r="E232" s="139">
        <v>1</v>
      </c>
      <c r="F232" s="139">
        <v>1</v>
      </c>
      <c r="G232" s="139">
        <v>935</v>
      </c>
      <c r="H232" s="139">
        <v>233</v>
      </c>
      <c r="I232" s="139">
        <v>70</v>
      </c>
      <c r="J232" s="139">
        <v>14</v>
      </c>
      <c r="K232" s="139">
        <v>11</v>
      </c>
      <c r="L232" s="139">
        <v>7</v>
      </c>
      <c r="M232" s="139">
        <v>6.5</v>
      </c>
      <c r="N232" s="139">
        <v>33484</v>
      </c>
      <c r="O232" s="139">
        <v>32014</v>
      </c>
      <c r="P232" s="139">
        <v>30318</v>
      </c>
      <c r="Q232" s="139">
        <v>20632</v>
      </c>
      <c r="R232" s="139">
        <v>4336</v>
      </c>
      <c r="S232" s="139">
        <v>1758</v>
      </c>
      <c r="T232" s="139">
        <v>1622</v>
      </c>
      <c r="U232" s="139">
        <v>105483</v>
      </c>
      <c r="V232" s="139">
        <v>88815</v>
      </c>
      <c r="W232" s="139">
        <v>146</v>
      </c>
      <c r="X232" s="139">
        <v>146</v>
      </c>
      <c r="Y232" s="139">
        <v>2995</v>
      </c>
      <c r="Z232" s="139">
        <v>37309</v>
      </c>
      <c r="AA232" s="139">
        <v>0</v>
      </c>
      <c r="AB232" s="139">
        <v>37309</v>
      </c>
      <c r="AC232" s="139">
        <v>3661</v>
      </c>
      <c r="AD232" s="139">
        <v>28911</v>
      </c>
      <c r="AE232" s="139">
        <v>45851</v>
      </c>
      <c r="AF232" s="139">
        <v>0</v>
      </c>
      <c r="AG232" s="139">
        <v>45851</v>
      </c>
      <c r="AH232" s="139">
        <v>22453</v>
      </c>
      <c r="AI232" s="139">
        <v>995</v>
      </c>
      <c r="AJ232" s="139">
        <v>7169</v>
      </c>
      <c r="AK232" s="139">
        <v>15727</v>
      </c>
      <c r="AL232" s="139">
        <v>12232</v>
      </c>
      <c r="AM232" s="139">
        <v>18</v>
      </c>
      <c r="AN232" s="139">
        <v>0</v>
      </c>
      <c r="AO232" s="139">
        <v>131</v>
      </c>
      <c r="AP232" s="139">
        <v>9</v>
      </c>
      <c r="AQ232" s="140">
        <v>60</v>
      </c>
    </row>
    <row r="233" spans="1:43" s="118" customFormat="1" ht="12.75">
      <c r="A233" s="134" t="s">
        <v>759</v>
      </c>
      <c r="B233" s="141" t="s">
        <v>760</v>
      </c>
      <c r="C233" s="269"/>
      <c r="D233" s="142">
        <v>0</v>
      </c>
      <c r="E233" s="142">
        <v>1</v>
      </c>
      <c r="F233" s="142">
        <v>2</v>
      </c>
      <c r="G233" s="142">
        <v>724</v>
      </c>
      <c r="H233" s="142">
        <v>289</v>
      </c>
      <c r="I233" s="142">
        <v>113</v>
      </c>
      <c r="J233" s="142">
        <v>5</v>
      </c>
      <c r="K233" s="142">
        <v>4</v>
      </c>
      <c r="L233" s="142">
        <v>14</v>
      </c>
      <c r="M233" s="142">
        <v>14</v>
      </c>
      <c r="N233" s="142">
        <v>58569</v>
      </c>
      <c r="O233" s="142">
        <v>56500</v>
      </c>
      <c r="P233" s="142">
        <v>58569</v>
      </c>
      <c r="Q233" s="142">
        <v>47449</v>
      </c>
      <c r="R233" s="142">
        <v>2762</v>
      </c>
      <c r="S233" s="142">
        <v>1500</v>
      </c>
      <c r="T233" s="142">
        <v>1340</v>
      </c>
      <c r="U233" s="142">
        <v>114260</v>
      </c>
      <c r="V233" s="142">
        <v>108065</v>
      </c>
      <c r="W233" s="142">
        <v>158</v>
      </c>
      <c r="X233" s="142">
        <v>162</v>
      </c>
      <c r="Y233" s="142">
        <v>4033</v>
      </c>
      <c r="Z233" s="142">
        <v>70269</v>
      </c>
      <c r="AA233" s="142">
        <v>0</v>
      </c>
      <c r="AB233" s="142">
        <v>70269</v>
      </c>
      <c r="AC233" s="142">
        <v>7002</v>
      </c>
      <c r="AD233" s="142">
        <v>13353</v>
      </c>
      <c r="AE233" s="142">
        <v>63429</v>
      </c>
      <c r="AF233" s="142">
        <v>0</v>
      </c>
      <c r="AG233" s="142">
        <v>63429</v>
      </c>
      <c r="AH233" s="142">
        <v>169264</v>
      </c>
      <c r="AI233" s="142">
        <v>785</v>
      </c>
      <c r="AJ233" s="142">
        <v>22801</v>
      </c>
      <c r="AK233" s="142">
        <v>14752</v>
      </c>
      <c r="AL233" s="142">
        <v>26470</v>
      </c>
      <c r="AM233" s="142">
        <v>0</v>
      </c>
      <c r="AN233" s="142">
        <v>0</v>
      </c>
      <c r="AO233" s="142">
        <v>256</v>
      </c>
      <c r="AP233" s="142">
        <v>6</v>
      </c>
      <c r="AQ233" s="143">
        <v>76</v>
      </c>
    </row>
    <row r="234" spans="1:43" ht="12.75">
      <c r="A234" s="134" t="s">
        <v>761</v>
      </c>
      <c r="B234" s="141" t="s">
        <v>762</v>
      </c>
      <c r="C234" s="269"/>
      <c r="D234" s="142">
        <v>0</v>
      </c>
      <c r="E234" s="142">
        <v>2</v>
      </c>
      <c r="F234" s="142">
        <v>2</v>
      </c>
      <c r="G234" s="142">
        <v>895</v>
      </c>
      <c r="H234" s="142">
        <v>268</v>
      </c>
      <c r="I234" s="142">
        <v>12</v>
      </c>
      <c r="J234" s="142">
        <v>1</v>
      </c>
      <c r="K234" s="142">
        <v>0</v>
      </c>
      <c r="L234" s="142">
        <v>2</v>
      </c>
      <c r="M234" s="142">
        <v>1.05</v>
      </c>
      <c r="N234" s="142">
        <v>0</v>
      </c>
      <c r="O234" s="142">
        <v>0</v>
      </c>
      <c r="P234" s="142">
        <v>0</v>
      </c>
      <c r="Q234" s="142">
        <v>0</v>
      </c>
      <c r="R234" s="142">
        <v>117</v>
      </c>
      <c r="S234" s="142">
        <v>213</v>
      </c>
      <c r="T234" s="142">
        <v>213</v>
      </c>
      <c r="U234" s="142">
        <v>25488</v>
      </c>
      <c r="V234" s="142">
        <v>25488</v>
      </c>
      <c r="W234" s="142">
        <v>25</v>
      </c>
      <c r="X234" s="142">
        <v>25</v>
      </c>
      <c r="Y234" s="142">
        <v>56</v>
      </c>
      <c r="Z234" s="142">
        <v>191</v>
      </c>
      <c r="AA234" s="142">
        <v>0</v>
      </c>
      <c r="AB234" s="142">
        <v>191</v>
      </c>
      <c r="AC234" s="142">
        <v>0</v>
      </c>
      <c r="AD234" s="142">
        <v>0</v>
      </c>
      <c r="AE234" s="142">
        <v>0</v>
      </c>
      <c r="AF234" s="142">
        <v>0</v>
      </c>
      <c r="AG234" s="142">
        <v>0</v>
      </c>
      <c r="AH234" s="142">
        <v>414</v>
      </c>
      <c r="AI234" s="142">
        <v>0</v>
      </c>
      <c r="AJ234" s="142">
        <v>0</v>
      </c>
      <c r="AK234" s="142">
        <v>0</v>
      </c>
      <c r="AL234" s="142">
        <v>0</v>
      </c>
      <c r="AM234" s="142">
        <v>0</v>
      </c>
      <c r="AN234" s="142">
        <v>0</v>
      </c>
      <c r="AO234" s="142">
        <v>0</v>
      </c>
      <c r="AP234" s="142">
        <v>0</v>
      </c>
      <c r="AQ234" s="143">
        <v>0</v>
      </c>
    </row>
    <row r="235" spans="1:43" s="133" customFormat="1" ht="12.75">
      <c r="A235" s="134" t="s">
        <v>763</v>
      </c>
      <c r="B235" s="138" t="s">
        <v>764</v>
      </c>
      <c r="C235" s="269">
        <v>30.946</v>
      </c>
      <c r="D235" s="139">
        <v>0</v>
      </c>
      <c r="E235" s="139">
        <v>3</v>
      </c>
      <c r="F235" s="139">
        <v>4</v>
      </c>
      <c r="G235" s="139">
        <v>1619</v>
      </c>
      <c r="H235" s="139">
        <v>557</v>
      </c>
      <c r="I235" s="139">
        <v>125</v>
      </c>
      <c r="J235" s="139">
        <v>6</v>
      </c>
      <c r="K235" s="139">
        <v>4</v>
      </c>
      <c r="L235" s="139">
        <v>16</v>
      </c>
      <c r="M235" s="139">
        <v>15.05</v>
      </c>
      <c r="N235" s="139">
        <v>58569</v>
      </c>
      <c r="O235" s="139">
        <v>56500</v>
      </c>
      <c r="P235" s="139">
        <v>58569</v>
      </c>
      <c r="Q235" s="139">
        <v>47449</v>
      </c>
      <c r="R235" s="139">
        <v>2879</v>
      </c>
      <c r="S235" s="139">
        <v>1713</v>
      </c>
      <c r="T235" s="139">
        <v>1553</v>
      </c>
      <c r="U235" s="139">
        <v>139748</v>
      </c>
      <c r="V235" s="139">
        <v>133553</v>
      </c>
      <c r="W235" s="139">
        <v>183</v>
      </c>
      <c r="X235" s="139">
        <v>187</v>
      </c>
      <c r="Y235" s="139">
        <v>4089</v>
      </c>
      <c r="Z235" s="139">
        <v>70460</v>
      </c>
      <c r="AA235" s="139">
        <v>0</v>
      </c>
      <c r="AB235" s="139">
        <v>70460</v>
      </c>
      <c r="AC235" s="139">
        <v>7002</v>
      </c>
      <c r="AD235" s="139">
        <v>13353</v>
      </c>
      <c r="AE235" s="139">
        <v>63429</v>
      </c>
      <c r="AF235" s="139">
        <v>0</v>
      </c>
      <c r="AG235" s="139">
        <v>63429</v>
      </c>
      <c r="AH235" s="139">
        <v>169678</v>
      </c>
      <c r="AI235" s="139">
        <v>785</v>
      </c>
      <c r="AJ235" s="139">
        <v>22801</v>
      </c>
      <c r="AK235" s="139">
        <v>14752</v>
      </c>
      <c r="AL235" s="139">
        <v>26470</v>
      </c>
      <c r="AM235" s="139">
        <v>0</v>
      </c>
      <c r="AN235" s="139">
        <v>0</v>
      </c>
      <c r="AO235" s="139">
        <v>256</v>
      </c>
      <c r="AP235" s="139">
        <v>6</v>
      </c>
      <c r="AQ235" s="140">
        <v>76</v>
      </c>
    </row>
    <row r="236" spans="1:43" s="118" customFormat="1" ht="12.75">
      <c r="A236" s="134" t="s">
        <v>765</v>
      </c>
      <c r="B236" s="141" t="s">
        <v>766</v>
      </c>
      <c r="C236" s="269"/>
      <c r="D236" s="142">
        <v>0</v>
      </c>
      <c r="E236" s="142">
        <v>1</v>
      </c>
      <c r="F236" s="142">
        <v>1</v>
      </c>
      <c r="G236" s="142">
        <v>1000</v>
      </c>
      <c r="H236" s="142">
        <v>266</v>
      </c>
      <c r="I236" s="142">
        <v>36</v>
      </c>
      <c r="J236" s="142">
        <v>10</v>
      </c>
      <c r="K236" s="142">
        <v>6</v>
      </c>
      <c r="L236" s="142">
        <v>13</v>
      </c>
      <c r="M236" s="142">
        <v>13</v>
      </c>
      <c r="N236" s="142">
        <v>62147</v>
      </c>
      <c r="O236" s="142">
        <v>58685</v>
      </c>
      <c r="P236" s="142">
        <v>62146</v>
      </c>
      <c r="Q236" s="142">
        <v>46949</v>
      </c>
      <c r="R236" s="142">
        <v>7612</v>
      </c>
      <c r="S236" s="142">
        <v>2888</v>
      </c>
      <c r="T236" s="142">
        <v>2716</v>
      </c>
      <c r="U236" s="142">
        <v>141101</v>
      </c>
      <c r="V236" s="142">
        <v>127784</v>
      </c>
      <c r="W236" s="142">
        <v>302</v>
      </c>
      <c r="X236" s="142">
        <v>310</v>
      </c>
      <c r="Y236" s="142">
        <v>3932</v>
      </c>
      <c r="Z236" s="142">
        <v>30919</v>
      </c>
      <c r="AA236" s="142">
        <v>0</v>
      </c>
      <c r="AB236" s="142">
        <v>30919</v>
      </c>
      <c r="AC236" s="142">
        <v>4346</v>
      </c>
      <c r="AD236" s="142">
        <v>12956</v>
      </c>
      <c r="AE236" s="142">
        <v>149224</v>
      </c>
      <c r="AF236" s="142">
        <v>0</v>
      </c>
      <c r="AG236" s="142">
        <v>149224</v>
      </c>
      <c r="AH236" s="142">
        <v>11970</v>
      </c>
      <c r="AI236" s="142">
        <v>1004</v>
      </c>
      <c r="AJ236" s="142">
        <v>12646</v>
      </c>
      <c r="AK236" s="142">
        <v>27859</v>
      </c>
      <c r="AL236" s="142">
        <v>7193</v>
      </c>
      <c r="AM236" s="142">
        <v>228</v>
      </c>
      <c r="AN236" s="142">
        <v>36</v>
      </c>
      <c r="AO236" s="142">
        <v>138</v>
      </c>
      <c r="AP236" s="142">
        <v>30</v>
      </c>
      <c r="AQ236" s="143">
        <v>43</v>
      </c>
    </row>
    <row r="237" spans="1:43" ht="12.75">
      <c r="A237" s="134" t="s">
        <v>767</v>
      </c>
      <c r="B237" s="141" t="s">
        <v>768</v>
      </c>
      <c r="C237" s="269"/>
      <c r="D237" s="142">
        <v>0</v>
      </c>
      <c r="E237" s="142">
        <v>1</v>
      </c>
      <c r="F237" s="142">
        <v>1</v>
      </c>
      <c r="G237" s="142">
        <v>253</v>
      </c>
      <c r="H237" s="142">
        <v>198</v>
      </c>
      <c r="I237" s="142">
        <v>36</v>
      </c>
      <c r="J237" s="142">
        <v>9</v>
      </c>
      <c r="K237" s="142">
        <v>9</v>
      </c>
      <c r="L237" s="142">
        <v>1</v>
      </c>
      <c r="M237" s="142">
        <v>1</v>
      </c>
      <c r="N237" s="142">
        <v>0</v>
      </c>
      <c r="O237" s="142">
        <v>0</v>
      </c>
      <c r="P237" s="142">
        <v>0</v>
      </c>
      <c r="Q237" s="142">
        <v>0</v>
      </c>
      <c r="R237" s="142">
        <v>1607</v>
      </c>
      <c r="S237" s="142">
        <v>2318</v>
      </c>
      <c r="T237" s="142">
        <v>2249</v>
      </c>
      <c r="U237" s="142">
        <v>25838</v>
      </c>
      <c r="V237" s="142">
        <v>25411</v>
      </c>
      <c r="W237" s="142">
        <v>55</v>
      </c>
      <c r="X237" s="142">
        <v>55</v>
      </c>
      <c r="Y237" s="142">
        <v>890</v>
      </c>
      <c r="Z237" s="142">
        <v>14842</v>
      </c>
      <c r="AA237" s="142">
        <v>0</v>
      </c>
      <c r="AB237" s="142">
        <v>14842</v>
      </c>
      <c r="AC237" s="142">
        <v>5752</v>
      </c>
      <c r="AD237" s="142">
        <v>1525</v>
      </c>
      <c r="AE237" s="142">
        <v>12807</v>
      </c>
      <c r="AF237" s="142">
        <v>0</v>
      </c>
      <c r="AG237" s="142">
        <v>12807</v>
      </c>
      <c r="AH237" s="142">
        <v>16121</v>
      </c>
      <c r="AI237" s="142">
        <v>0</v>
      </c>
      <c r="AJ237" s="142">
        <v>0</v>
      </c>
      <c r="AK237" s="142">
        <v>0</v>
      </c>
      <c r="AL237" s="142">
        <v>0</v>
      </c>
      <c r="AM237" s="142">
        <v>4</v>
      </c>
      <c r="AN237" s="142">
        <v>0</v>
      </c>
      <c r="AO237" s="142">
        <v>72</v>
      </c>
      <c r="AP237" s="142">
        <v>0</v>
      </c>
      <c r="AQ237" s="143">
        <v>12</v>
      </c>
    </row>
    <row r="238" spans="1:43" ht="12.75">
      <c r="A238" s="134" t="s">
        <v>769</v>
      </c>
      <c r="B238" s="141" t="s">
        <v>770</v>
      </c>
      <c r="C238" s="269"/>
      <c r="D238" s="142">
        <v>0</v>
      </c>
      <c r="E238" s="142">
        <v>2</v>
      </c>
      <c r="F238" s="142">
        <v>2</v>
      </c>
      <c r="G238" s="142">
        <v>1253</v>
      </c>
      <c r="H238" s="142">
        <v>464</v>
      </c>
      <c r="I238" s="142">
        <v>72</v>
      </c>
      <c r="J238" s="142">
        <v>19</v>
      </c>
      <c r="K238" s="142">
        <v>15</v>
      </c>
      <c r="L238" s="142">
        <v>14</v>
      </c>
      <c r="M238" s="142">
        <v>14</v>
      </c>
      <c r="N238" s="142">
        <v>62147</v>
      </c>
      <c r="O238" s="142">
        <v>58685</v>
      </c>
      <c r="P238" s="142">
        <v>62146</v>
      </c>
      <c r="Q238" s="142">
        <v>46949</v>
      </c>
      <c r="R238" s="142">
        <v>9219</v>
      </c>
      <c r="S238" s="142">
        <v>5206</v>
      </c>
      <c r="T238" s="142">
        <v>4965</v>
      </c>
      <c r="U238" s="142">
        <v>166939</v>
      </c>
      <c r="V238" s="142">
        <v>153195</v>
      </c>
      <c r="W238" s="142">
        <v>357</v>
      </c>
      <c r="X238" s="142">
        <v>365</v>
      </c>
      <c r="Y238" s="142">
        <v>4822</v>
      </c>
      <c r="Z238" s="142">
        <v>45761</v>
      </c>
      <c r="AA238" s="142">
        <v>0</v>
      </c>
      <c r="AB238" s="142">
        <v>45761</v>
      </c>
      <c r="AC238" s="142">
        <v>10098</v>
      </c>
      <c r="AD238" s="142">
        <v>14481</v>
      </c>
      <c r="AE238" s="142">
        <v>162031</v>
      </c>
      <c r="AF238" s="142">
        <v>0</v>
      </c>
      <c r="AG238" s="142">
        <v>162031</v>
      </c>
      <c r="AH238" s="142">
        <v>28091</v>
      </c>
      <c r="AI238" s="142">
        <v>1004</v>
      </c>
      <c r="AJ238" s="142">
        <v>12646</v>
      </c>
      <c r="AK238" s="142">
        <v>27859</v>
      </c>
      <c r="AL238" s="142">
        <v>7193</v>
      </c>
      <c r="AM238" s="142">
        <v>232</v>
      </c>
      <c r="AN238" s="142">
        <v>36</v>
      </c>
      <c r="AO238" s="142">
        <v>210</v>
      </c>
      <c r="AP238" s="142">
        <v>30</v>
      </c>
      <c r="AQ238" s="143">
        <v>55</v>
      </c>
    </row>
    <row r="239" spans="1:43" ht="12.75">
      <c r="A239" s="134" t="s">
        <v>771</v>
      </c>
      <c r="B239" s="141" t="s">
        <v>772</v>
      </c>
      <c r="C239" s="269"/>
      <c r="D239" s="142">
        <v>0</v>
      </c>
      <c r="E239" s="142">
        <v>3</v>
      </c>
      <c r="F239" s="142">
        <v>3</v>
      </c>
      <c r="G239" s="142">
        <v>584</v>
      </c>
      <c r="H239" s="142">
        <v>485</v>
      </c>
      <c r="I239" s="142">
        <v>8</v>
      </c>
      <c r="J239" s="142">
        <v>1</v>
      </c>
      <c r="K239" s="142">
        <v>1</v>
      </c>
      <c r="L239" s="142">
        <v>3</v>
      </c>
      <c r="M239" s="142">
        <v>1.57</v>
      </c>
      <c r="N239" s="142">
        <v>0</v>
      </c>
      <c r="O239" s="142">
        <v>0</v>
      </c>
      <c r="P239" s="142">
        <v>0</v>
      </c>
      <c r="Q239" s="142">
        <v>0</v>
      </c>
      <c r="R239" s="142">
        <v>44</v>
      </c>
      <c r="S239" s="142">
        <v>158</v>
      </c>
      <c r="T239" s="142">
        <v>157</v>
      </c>
      <c r="U239" s="142">
        <v>13441</v>
      </c>
      <c r="V239" s="142">
        <v>13439</v>
      </c>
      <c r="W239" s="142">
        <v>17</v>
      </c>
      <c r="X239" s="142">
        <v>17</v>
      </c>
      <c r="Y239" s="142">
        <v>229</v>
      </c>
      <c r="Z239" s="142">
        <v>146</v>
      </c>
      <c r="AA239" s="142">
        <v>0</v>
      </c>
      <c r="AB239" s="142">
        <v>146</v>
      </c>
      <c r="AC239" s="142">
        <v>0</v>
      </c>
      <c r="AD239" s="142">
        <v>0</v>
      </c>
      <c r="AE239" s="142">
        <v>2</v>
      </c>
      <c r="AF239" s="142">
        <v>0</v>
      </c>
      <c r="AG239" s="142">
        <v>2</v>
      </c>
      <c r="AH239" s="142">
        <v>521</v>
      </c>
      <c r="AI239" s="142">
        <v>0</v>
      </c>
      <c r="AJ239" s="142">
        <v>0</v>
      </c>
      <c r="AK239" s="142">
        <v>0</v>
      </c>
      <c r="AL239" s="142">
        <v>0</v>
      </c>
      <c r="AM239" s="142">
        <v>0</v>
      </c>
      <c r="AN239" s="142">
        <v>0</v>
      </c>
      <c r="AO239" s="142">
        <v>0</v>
      </c>
      <c r="AP239" s="142">
        <v>0</v>
      </c>
      <c r="AQ239" s="143">
        <v>0</v>
      </c>
    </row>
    <row r="240" spans="1:43" s="133" customFormat="1" ht="12.75">
      <c r="A240" s="134" t="s">
        <v>773</v>
      </c>
      <c r="B240" s="138" t="s">
        <v>774</v>
      </c>
      <c r="C240" s="269">
        <v>29.318</v>
      </c>
      <c r="D240" s="139">
        <v>0</v>
      </c>
      <c r="E240" s="139">
        <v>5</v>
      </c>
      <c r="F240" s="139">
        <v>5</v>
      </c>
      <c r="G240" s="139">
        <v>1837</v>
      </c>
      <c r="H240" s="139">
        <v>949</v>
      </c>
      <c r="I240" s="139">
        <v>80</v>
      </c>
      <c r="J240" s="139">
        <v>20</v>
      </c>
      <c r="K240" s="139">
        <v>16</v>
      </c>
      <c r="L240" s="139">
        <v>17</v>
      </c>
      <c r="M240" s="139">
        <v>15.57</v>
      </c>
      <c r="N240" s="139">
        <v>62147</v>
      </c>
      <c r="O240" s="139">
        <v>58685</v>
      </c>
      <c r="P240" s="139">
        <v>62146</v>
      </c>
      <c r="Q240" s="139">
        <v>46949</v>
      </c>
      <c r="R240" s="139">
        <v>9263</v>
      </c>
      <c r="S240" s="139">
        <v>5364</v>
      </c>
      <c r="T240" s="139">
        <v>5122</v>
      </c>
      <c r="U240" s="139">
        <v>180380</v>
      </c>
      <c r="V240" s="139">
        <v>166634</v>
      </c>
      <c r="W240" s="139">
        <v>374</v>
      </c>
      <c r="X240" s="139">
        <v>382</v>
      </c>
      <c r="Y240" s="139">
        <v>5051</v>
      </c>
      <c r="Z240" s="139">
        <v>45907</v>
      </c>
      <c r="AA240" s="139">
        <v>0</v>
      </c>
      <c r="AB240" s="139">
        <v>45907</v>
      </c>
      <c r="AC240" s="139">
        <v>10098</v>
      </c>
      <c r="AD240" s="139">
        <v>14481</v>
      </c>
      <c r="AE240" s="139">
        <v>162033</v>
      </c>
      <c r="AF240" s="139">
        <v>0</v>
      </c>
      <c r="AG240" s="139">
        <v>162033</v>
      </c>
      <c r="AH240" s="139">
        <v>28612</v>
      </c>
      <c r="AI240" s="139">
        <v>1004</v>
      </c>
      <c r="AJ240" s="139">
        <v>12646</v>
      </c>
      <c r="AK240" s="139">
        <v>27859</v>
      </c>
      <c r="AL240" s="139">
        <v>7193</v>
      </c>
      <c r="AM240" s="139">
        <v>232</v>
      </c>
      <c r="AN240" s="139">
        <v>36</v>
      </c>
      <c r="AO240" s="139">
        <v>210</v>
      </c>
      <c r="AP240" s="139">
        <v>30</v>
      </c>
      <c r="AQ240" s="140">
        <v>55</v>
      </c>
    </row>
    <row r="241" spans="1:43" s="133" customFormat="1" ht="12.75">
      <c r="A241" s="134" t="s">
        <v>775</v>
      </c>
      <c r="B241" s="138" t="s">
        <v>776</v>
      </c>
      <c r="C241" s="269">
        <v>11.878</v>
      </c>
      <c r="D241" s="139">
        <v>0</v>
      </c>
      <c r="E241" s="139">
        <v>1</v>
      </c>
      <c r="F241" s="139">
        <v>1</v>
      </c>
      <c r="G241" s="139">
        <v>422</v>
      </c>
      <c r="H241" s="139">
        <v>235</v>
      </c>
      <c r="I241" s="139">
        <v>40</v>
      </c>
      <c r="J241" s="139">
        <v>7</v>
      </c>
      <c r="K241" s="139">
        <v>7</v>
      </c>
      <c r="L241" s="139">
        <v>6</v>
      </c>
      <c r="M241" s="139">
        <v>5</v>
      </c>
      <c r="N241" s="139">
        <v>22530</v>
      </c>
      <c r="O241" s="139">
        <v>20276</v>
      </c>
      <c r="P241" s="139">
        <v>21319</v>
      </c>
      <c r="Q241" s="139">
        <v>15517</v>
      </c>
      <c r="R241" s="139">
        <v>2169</v>
      </c>
      <c r="S241" s="139">
        <v>546</v>
      </c>
      <c r="T241" s="139">
        <v>536</v>
      </c>
      <c r="U241" s="139">
        <v>50158</v>
      </c>
      <c r="V241" s="139">
        <v>47657</v>
      </c>
      <c r="W241" s="139">
        <v>112</v>
      </c>
      <c r="X241" s="139">
        <v>112</v>
      </c>
      <c r="Y241" s="139">
        <v>1475</v>
      </c>
      <c r="Z241" s="139">
        <v>36253</v>
      </c>
      <c r="AA241" s="139">
        <v>0</v>
      </c>
      <c r="AB241" s="139">
        <v>36253</v>
      </c>
      <c r="AC241" s="139">
        <v>15162</v>
      </c>
      <c r="AD241" s="139">
        <v>42620</v>
      </c>
      <c r="AE241" s="139">
        <v>17676</v>
      </c>
      <c r="AF241" s="139">
        <v>0</v>
      </c>
      <c r="AG241" s="139">
        <v>17676</v>
      </c>
      <c r="AH241" s="139">
        <v>14966</v>
      </c>
      <c r="AI241" s="139">
        <v>789</v>
      </c>
      <c r="AJ241" s="139">
        <v>14106</v>
      </c>
      <c r="AK241" s="139">
        <v>5457</v>
      </c>
      <c r="AL241" s="139">
        <v>6266</v>
      </c>
      <c r="AM241" s="139">
        <v>0</v>
      </c>
      <c r="AN241" s="139">
        <v>0</v>
      </c>
      <c r="AO241" s="139">
        <v>260</v>
      </c>
      <c r="AP241" s="139">
        <v>21</v>
      </c>
      <c r="AQ241" s="140">
        <v>41</v>
      </c>
    </row>
    <row r="242" spans="1:43" s="118" customFormat="1" ht="12.75">
      <c r="A242" s="134" t="s">
        <v>777</v>
      </c>
      <c r="B242" s="141" t="s">
        <v>778</v>
      </c>
      <c r="C242" s="269"/>
      <c r="D242" s="142">
        <v>0</v>
      </c>
      <c r="E242" s="142">
        <v>1</v>
      </c>
      <c r="F242" s="142">
        <v>1</v>
      </c>
      <c r="G242" s="142">
        <v>80</v>
      </c>
      <c r="H242" s="142">
        <v>253</v>
      </c>
      <c r="I242" s="142">
        <v>24</v>
      </c>
      <c r="J242" s="142">
        <v>2</v>
      </c>
      <c r="K242" s="142">
        <v>2</v>
      </c>
      <c r="L242" s="142">
        <v>1</v>
      </c>
      <c r="M242" s="142">
        <v>1</v>
      </c>
      <c r="N242" s="142">
        <v>0</v>
      </c>
      <c r="O242" s="142">
        <v>0</v>
      </c>
      <c r="P242" s="142">
        <v>0</v>
      </c>
      <c r="Q242" s="142">
        <v>0</v>
      </c>
      <c r="R242" s="142">
        <v>1058</v>
      </c>
      <c r="S242" s="142">
        <v>433</v>
      </c>
      <c r="T242" s="142">
        <v>386</v>
      </c>
      <c r="U242" s="142">
        <v>12620</v>
      </c>
      <c r="V242" s="142">
        <v>12573</v>
      </c>
      <c r="W242" s="142">
        <v>32</v>
      </c>
      <c r="X242" s="142">
        <v>32</v>
      </c>
      <c r="Y242" s="142">
        <v>763</v>
      </c>
      <c r="Z242" s="142">
        <v>6226</v>
      </c>
      <c r="AA242" s="142">
        <v>0</v>
      </c>
      <c r="AB242" s="142">
        <v>6226</v>
      </c>
      <c r="AC242" s="142">
        <v>170</v>
      </c>
      <c r="AD242" s="142">
        <v>170</v>
      </c>
      <c r="AE242" s="142">
        <v>20777</v>
      </c>
      <c r="AF242" s="142">
        <v>0</v>
      </c>
      <c r="AG242" s="142">
        <v>20777</v>
      </c>
      <c r="AH242" s="142">
        <v>313</v>
      </c>
      <c r="AI242" s="142">
        <v>109</v>
      </c>
      <c r="AJ242" s="142">
        <v>795</v>
      </c>
      <c r="AK242" s="142">
        <v>875</v>
      </c>
      <c r="AL242" s="142">
        <v>127</v>
      </c>
      <c r="AM242" s="142">
        <v>6</v>
      </c>
      <c r="AN242" s="142">
        <v>0</v>
      </c>
      <c r="AO242" s="142">
        <v>9</v>
      </c>
      <c r="AP242" s="142">
        <v>0</v>
      </c>
      <c r="AQ242" s="143">
        <v>9</v>
      </c>
    </row>
    <row r="243" spans="1:43" ht="12.75">
      <c r="A243" s="134" t="s">
        <v>779</v>
      </c>
      <c r="B243" s="141" t="s">
        <v>780</v>
      </c>
      <c r="C243" s="269"/>
      <c r="D243" s="142">
        <v>0</v>
      </c>
      <c r="E243" s="142">
        <v>1</v>
      </c>
      <c r="F243" s="142">
        <v>1</v>
      </c>
      <c r="G243" s="142">
        <v>100</v>
      </c>
      <c r="H243" s="142">
        <v>235</v>
      </c>
      <c r="I243" s="142">
        <v>22</v>
      </c>
      <c r="J243" s="142">
        <v>4</v>
      </c>
      <c r="K243" s="142">
        <v>4</v>
      </c>
      <c r="L243" s="142">
        <v>1</v>
      </c>
      <c r="M243" s="142">
        <v>1</v>
      </c>
      <c r="N243" s="142">
        <v>0</v>
      </c>
      <c r="O243" s="142">
        <v>0</v>
      </c>
      <c r="P243" s="142">
        <v>0</v>
      </c>
      <c r="Q243" s="142">
        <v>0</v>
      </c>
      <c r="R243" s="142">
        <v>5000</v>
      </c>
      <c r="S243" s="142">
        <v>38</v>
      </c>
      <c r="T243" s="142">
        <v>26</v>
      </c>
      <c r="U243" s="142">
        <v>0</v>
      </c>
      <c r="V243" s="142">
        <v>0</v>
      </c>
      <c r="W243" s="142">
        <v>83</v>
      </c>
      <c r="X243" s="142">
        <v>83</v>
      </c>
      <c r="Y243" s="142">
        <v>553</v>
      </c>
      <c r="Z243" s="142">
        <v>500</v>
      </c>
      <c r="AA243" s="142">
        <v>0</v>
      </c>
      <c r="AB243" s="142">
        <v>500</v>
      </c>
      <c r="AC243" s="142">
        <v>500</v>
      </c>
      <c r="AD243" s="142">
        <v>0</v>
      </c>
      <c r="AE243" s="142">
        <v>388</v>
      </c>
      <c r="AF243" s="142">
        <v>0</v>
      </c>
      <c r="AG243" s="142">
        <v>388</v>
      </c>
      <c r="AH243" s="142">
        <v>333</v>
      </c>
      <c r="AI243" s="142">
        <v>0</v>
      </c>
      <c r="AJ243" s="142">
        <v>0</v>
      </c>
      <c r="AK243" s="142">
        <v>0</v>
      </c>
      <c r="AL243" s="142">
        <v>0</v>
      </c>
      <c r="AM243" s="142">
        <v>8</v>
      </c>
      <c r="AN243" s="142">
        <v>139</v>
      </c>
      <c r="AO243" s="142">
        <v>0</v>
      </c>
      <c r="AP243" s="142">
        <v>0</v>
      </c>
      <c r="AQ243" s="143">
        <v>0</v>
      </c>
    </row>
    <row r="244" spans="1:43" s="133" customFormat="1" ht="12.75">
      <c r="A244" s="134" t="s">
        <v>781</v>
      </c>
      <c r="B244" s="138" t="s">
        <v>782</v>
      </c>
      <c r="C244" s="269">
        <v>10.23</v>
      </c>
      <c r="D244" s="139">
        <v>0</v>
      </c>
      <c r="E244" s="139">
        <v>2</v>
      </c>
      <c r="F244" s="139">
        <v>2</v>
      </c>
      <c r="G244" s="139">
        <v>180</v>
      </c>
      <c r="H244" s="139">
        <v>488</v>
      </c>
      <c r="I244" s="139">
        <v>46</v>
      </c>
      <c r="J244" s="139">
        <v>6</v>
      </c>
      <c r="K244" s="139">
        <v>6</v>
      </c>
      <c r="L244" s="139">
        <v>2</v>
      </c>
      <c r="M244" s="139">
        <v>2</v>
      </c>
      <c r="N244" s="139">
        <v>0</v>
      </c>
      <c r="O244" s="139">
        <v>0</v>
      </c>
      <c r="P244" s="139">
        <v>0</v>
      </c>
      <c r="Q244" s="139">
        <v>0</v>
      </c>
      <c r="R244" s="139">
        <v>6058</v>
      </c>
      <c r="S244" s="139">
        <v>471</v>
      </c>
      <c r="T244" s="139">
        <v>412</v>
      </c>
      <c r="U244" s="139">
        <v>12620</v>
      </c>
      <c r="V244" s="139">
        <v>12573</v>
      </c>
      <c r="W244" s="139">
        <v>115</v>
      </c>
      <c r="X244" s="139">
        <v>115</v>
      </c>
      <c r="Y244" s="139">
        <v>1316</v>
      </c>
      <c r="Z244" s="139">
        <v>6726</v>
      </c>
      <c r="AA244" s="139">
        <v>0</v>
      </c>
      <c r="AB244" s="139">
        <v>6726</v>
      </c>
      <c r="AC244" s="139">
        <v>670</v>
      </c>
      <c r="AD244" s="139">
        <v>170</v>
      </c>
      <c r="AE244" s="139">
        <v>21165</v>
      </c>
      <c r="AF244" s="139">
        <v>0</v>
      </c>
      <c r="AG244" s="139">
        <v>21165</v>
      </c>
      <c r="AH244" s="139">
        <v>646</v>
      </c>
      <c r="AI244" s="139">
        <v>109</v>
      </c>
      <c r="AJ244" s="139">
        <v>795</v>
      </c>
      <c r="AK244" s="139">
        <v>875</v>
      </c>
      <c r="AL244" s="139">
        <v>127</v>
      </c>
      <c r="AM244" s="139">
        <v>14</v>
      </c>
      <c r="AN244" s="139">
        <v>139</v>
      </c>
      <c r="AO244" s="139">
        <v>9</v>
      </c>
      <c r="AP244" s="139">
        <v>0</v>
      </c>
      <c r="AQ244" s="140">
        <v>9</v>
      </c>
    </row>
    <row r="245" spans="1:43" s="133" customFormat="1" ht="12.75">
      <c r="A245" s="134" t="s">
        <v>783</v>
      </c>
      <c r="B245" s="138" t="s">
        <v>784</v>
      </c>
      <c r="C245" s="269">
        <v>7.374</v>
      </c>
      <c r="D245" s="139">
        <v>0</v>
      </c>
      <c r="E245" s="139">
        <v>1</v>
      </c>
      <c r="F245" s="139">
        <v>1</v>
      </c>
      <c r="G245" s="139">
        <v>316</v>
      </c>
      <c r="H245" s="139">
        <v>285</v>
      </c>
      <c r="I245" s="139">
        <v>43</v>
      </c>
      <c r="J245" s="139">
        <v>6</v>
      </c>
      <c r="K245" s="139">
        <v>6</v>
      </c>
      <c r="L245" s="139">
        <v>2</v>
      </c>
      <c r="M245" s="139">
        <v>2</v>
      </c>
      <c r="N245" s="139">
        <v>11991</v>
      </c>
      <c r="O245" s="139">
        <v>9989</v>
      </c>
      <c r="P245" s="139">
        <v>11991</v>
      </c>
      <c r="Q245" s="139">
        <v>6419</v>
      </c>
      <c r="R245" s="139">
        <v>2203</v>
      </c>
      <c r="S245" s="139">
        <v>999</v>
      </c>
      <c r="T245" s="139">
        <v>868</v>
      </c>
      <c r="U245" s="139">
        <v>26298</v>
      </c>
      <c r="V245" s="139">
        <v>25352</v>
      </c>
      <c r="W245" s="139">
        <v>48</v>
      </c>
      <c r="X245" s="139">
        <v>48</v>
      </c>
      <c r="Y245" s="139">
        <v>1114</v>
      </c>
      <c r="Z245" s="139">
        <v>18293</v>
      </c>
      <c r="AA245" s="139">
        <v>0</v>
      </c>
      <c r="AB245" s="139">
        <v>18293</v>
      </c>
      <c r="AC245" s="139">
        <v>2671</v>
      </c>
      <c r="AD245" s="139">
        <v>0</v>
      </c>
      <c r="AE245" s="139">
        <v>60202</v>
      </c>
      <c r="AF245" s="139">
        <v>0</v>
      </c>
      <c r="AG245" s="139">
        <v>60202</v>
      </c>
      <c r="AH245" s="139">
        <v>2277</v>
      </c>
      <c r="AI245" s="139">
        <v>575</v>
      </c>
      <c r="AJ245" s="139">
        <v>6472</v>
      </c>
      <c r="AK245" s="139">
        <v>29399</v>
      </c>
      <c r="AL245" s="139">
        <v>691</v>
      </c>
      <c r="AM245" s="139">
        <v>0</v>
      </c>
      <c r="AN245" s="139">
        <v>0</v>
      </c>
      <c r="AO245" s="139">
        <v>12</v>
      </c>
      <c r="AP245" s="139">
        <v>0</v>
      </c>
      <c r="AQ245" s="140">
        <v>35</v>
      </c>
    </row>
    <row r="246" spans="1:43" s="133" customFormat="1" ht="12.75">
      <c r="A246" s="134" t="s">
        <v>785</v>
      </c>
      <c r="B246" s="138" t="s">
        <v>786</v>
      </c>
      <c r="C246" s="269">
        <v>12.158</v>
      </c>
      <c r="D246" s="139">
        <v>0</v>
      </c>
      <c r="E246" s="139">
        <v>1</v>
      </c>
      <c r="F246" s="139">
        <v>2</v>
      </c>
      <c r="G246" s="139">
        <v>385</v>
      </c>
      <c r="H246" s="139">
        <v>218</v>
      </c>
      <c r="I246" s="139">
        <v>128</v>
      </c>
      <c r="J246" s="139">
        <v>5</v>
      </c>
      <c r="K246" s="139">
        <v>5</v>
      </c>
      <c r="L246" s="139">
        <v>7</v>
      </c>
      <c r="M246" s="139">
        <v>6.88</v>
      </c>
      <c r="N246" s="139">
        <v>23223</v>
      </c>
      <c r="O246" s="139">
        <v>21910</v>
      </c>
      <c r="P246" s="139">
        <v>22704</v>
      </c>
      <c r="Q246" s="139">
        <v>17139</v>
      </c>
      <c r="R246" s="139">
        <v>1795</v>
      </c>
      <c r="S246" s="139">
        <v>936</v>
      </c>
      <c r="T246" s="139">
        <v>909</v>
      </c>
      <c r="U246" s="139">
        <v>55032</v>
      </c>
      <c r="V246" s="139">
        <v>49964</v>
      </c>
      <c r="W246" s="139">
        <v>44</v>
      </c>
      <c r="X246" s="139">
        <v>44</v>
      </c>
      <c r="Y246" s="139">
        <v>1868</v>
      </c>
      <c r="Z246" s="139">
        <v>26558</v>
      </c>
      <c r="AA246" s="139">
        <v>0</v>
      </c>
      <c r="AB246" s="139">
        <v>26558</v>
      </c>
      <c r="AC246" s="139">
        <v>3500</v>
      </c>
      <c r="AD246" s="139">
        <v>3102</v>
      </c>
      <c r="AE246" s="139">
        <v>108134</v>
      </c>
      <c r="AF246" s="139">
        <v>0</v>
      </c>
      <c r="AG246" s="139">
        <v>108134</v>
      </c>
      <c r="AH246" s="139">
        <v>21833</v>
      </c>
      <c r="AI246" s="139">
        <v>938</v>
      </c>
      <c r="AJ246" s="139">
        <v>12896</v>
      </c>
      <c r="AK246" s="139">
        <v>37354</v>
      </c>
      <c r="AL246" s="139">
        <v>10148</v>
      </c>
      <c r="AM246" s="139">
        <v>88</v>
      </c>
      <c r="AN246" s="139">
        <v>0</v>
      </c>
      <c r="AO246" s="139">
        <v>150</v>
      </c>
      <c r="AP246" s="139">
        <v>71</v>
      </c>
      <c r="AQ246" s="140">
        <v>138</v>
      </c>
    </row>
    <row r="247" spans="1:43" s="118" customFormat="1" ht="12.75">
      <c r="A247" s="134" t="s">
        <v>787</v>
      </c>
      <c r="B247" s="141" t="s">
        <v>788</v>
      </c>
      <c r="C247" s="269"/>
      <c r="D247" s="142">
        <v>12</v>
      </c>
      <c r="E247" s="142">
        <v>1</v>
      </c>
      <c r="F247" s="142">
        <v>13</v>
      </c>
      <c r="G247" s="142">
        <v>1914</v>
      </c>
      <c r="H247" s="142">
        <v>269</v>
      </c>
      <c r="I247" s="142">
        <v>229</v>
      </c>
      <c r="J247" s="142">
        <v>26</v>
      </c>
      <c r="K247" s="142">
        <v>25</v>
      </c>
      <c r="L247" s="142">
        <v>10</v>
      </c>
      <c r="M247" s="142">
        <v>10</v>
      </c>
      <c r="N247" s="142">
        <v>66976</v>
      </c>
      <c r="O247" s="142">
        <v>48773</v>
      </c>
      <c r="P247" s="142">
        <v>65433</v>
      </c>
      <c r="Q247" s="142">
        <v>37385</v>
      </c>
      <c r="R247" s="142">
        <v>11495</v>
      </c>
      <c r="S247" s="142">
        <v>8977</v>
      </c>
      <c r="T247" s="142">
        <v>8836</v>
      </c>
      <c r="U247" s="142">
        <v>119949</v>
      </c>
      <c r="V247" s="142">
        <v>112429</v>
      </c>
      <c r="W247" s="142">
        <v>140</v>
      </c>
      <c r="X247" s="142">
        <v>141</v>
      </c>
      <c r="Y247" s="142">
        <v>6512</v>
      </c>
      <c r="Z247" s="142">
        <v>40634</v>
      </c>
      <c r="AA247" s="142">
        <v>13122</v>
      </c>
      <c r="AB247" s="142">
        <v>53756</v>
      </c>
      <c r="AC247" s="142">
        <v>8617</v>
      </c>
      <c r="AD247" s="142">
        <v>9382</v>
      </c>
      <c r="AE247" s="142">
        <v>64608</v>
      </c>
      <c r="AF247" s="142">
        <v>17123</v>
      </c>
      <c r="AG247" s="142">
        <v>81731</v>
      </c>
      <c r="AH247" s="142">
        <v>10685</v>
      </c>
      <c r="AI247" s="142">
        <v>2256</v>
      </c>
      <c r="AJ247" s="142">
        <v>10022</v>
      </c>
      <c r="AK247" s="142">
        <v>32373</v>
      </c>
      <c r="AL247" s="142">
        <v>3283</v>
      </c>
      <c r="AM247" s="142">
        <v>6</v>
      </c>
      <c r="AN247" s="142">
        <v>0</v>
      </c>
      <c r="AO247" s="142">
        <v>72</v>
      </c>
      <c r="AP247" s="142">
        <v>2</v>
      </c>
      <c r="AQ247" s="143">
        <v>41</v>
      </c>
    </row>
    <row r="248" spans="1:43" ht="12.75">
      <c r="A248" s="134" t="s">
        <v>789</v>
      </c>
      <c r="B248" s="141" t="s">
        <v>790</v>
      </c>
      <c r="C248" s="269"/>
      <c r="D248" s="142">
        <v>0</v>
      </c>
      <c r="E248" s="142">
        <v>1</v>
      </c>
      <c r="F248" s="142">
        <v>1</v>
      </c>
      <c r="G248" s="142">
        <v>82</v>
      </c>
      <c r="H248" s="142">
        <v>220</v>
      </c>
      <c r="I248" s="142">
        <v>22</v>
      </c>
      <c r="J248" s="142">
        <v>1</v>
      </c>
      <c r="K248" s="142">
        <v>1</v>
      </c>
      <c r="L248" s="142">
        <v>1</v>
      </c>
      <c r="M248" s="142">
        <v>1</v>
      </c>
      <c r="N248" s="142">
        <v>0</v>
      </c>
      <c r="O248" s="142">
        <v>0</v>
      </c>
      <c r="P248" s="142">
        <v>0</v>
      </c>
      <c r="Q248" s="142">
        <v>0</v>
      </c>
      <c r="R248" s="142">
        <v>0</v>
      </c>
      <c r="S248" s="142">
        <v>52</v>
      </c>
      <c r="T248" s="142">
        <v>32</v>
      </c>
      <c r="U248" s="142">
        <v>4321</v>
      </c>
      <c r="V248" s="142">
        <v>4321</v>
      </c>
      <c r="W248" s="142">
        <v>70</v>
      </c>
      <c r="X248" s="142">
        <v>82</v>
      </c>
      <c r="Y248" s="142">
        <v>427</v>
      </c>
      <c r="Z248" s="142">
        <v>78</v>
      </c>
      <c r="AA248" s="142">
        <v>0</v>
      </c>
      <c r="AB248" s="142">
        <v>78</v>
      </c>
      <c r="AC248" s="142">
        <v>0</v>
      </c>
      <c r="AD248" s="142">
        <v>3</v>
      </c>
      <c r="AE248" s="142">
        <v>143</v>
      </c>
      <c r="AF248" s="142">
        <v>0</v>
      </c>
      <c r="AG248" s="142">
        <v>143</v>
      </c>
      <c r="AH248" s="142">
        <v>25</v>
      </c>
      <c r="AI248" s="142">
        <v>0</v>
      </c>
      <c r="AJ248" s="142">
        <v>0</v>
      </c>
      <c r="AK248" s="142">
        <v>0</v>
      </c>
      <c r="AL248" s="142">
        <v>0</v>
      </c>
      <c r="AM248" s="142">
        <v>0</v>
      </c>
      <c r="AN248" s="142">
        <v>0</v>
      </c>
      <c r="AO248" s="142">
        <v>8</v>
      </c>
      <c r="AP248" s="142">
        <v>0</v>
      </c>
      <c r="AQ248" s="143">
        <v>0</v>
      </c>
    </row>
    <row r="249" spans="1:43" s="133" customFormat="1" ht="12.75">
      <c r="A249" s="134" t="s">
        <v>791</v>
      </c>
      <c r="B249" s="138" t="s">
        <v>792</v>
      </c>
      <c r="C249" s="269">
        <v>17.55</v>
      </c>
      <c r="D249" s="139">
        <v>12</v>
      </c>
      <c r="E249" s="139">
        <v>2</v>
      </c>
      <c r="F249" s="139">
        <v>14</v>
      </c>
      <c r="G249" s="139">
        <v>1996</v>
      </c>
      <c r="H249" s="139">
        <v>489</v>
      </c>
      <c r="I249" s="139">
        <v>251</v>
      </c>
      <c r="J249" s="139">
        <v>27</v>
      </c>
      <c r="K249" s="139">
        <v>26</v>
      </c>
      <c r="L249" s="139">
        <v>11</v>
      </c>
      <c r="M249" s="139">
        <v>11</v>
      </c>
      <c r="N249" s="139">
        <v>66976</v>
      </c>
      <c r="O249" s="139">
        <v>48773</v>
      </c>
      <c r="P249" s="139">
        <v>65433</v>
      </c>
      <c r="Q249" s="139">
        <v>37385</v>
      </c>
      <c r="R249" s="139">
        <v>11495</v>
      </c>
      <c r="S249" s="139">
        <v>9029</v>
      </c>
      <c r="T249" s="139">
        <v>8868</v>
      </c>
      <c r="U249" s="139">
        <v>124270</v>
      </c>
      <c r="V249" s="139">
        <v>116750</v>
      </c>
      <c r="W249" s="139">
        <v>210</v>
      </c>
      <c r="X249" s="139">
        <v>223</v>
      </c>
      <c r="Y249" s="139">
        <v>6939</v>
      </c>
      <c r="Z249" s="139">
        <v>40712</v>
      </c>
      <c r="AA249" s="139">
        <v>13122</v>
      </c>
      <c r="AB249" s="139">
        <v>53834</v>
      </c>
      <c r="AC249" s="139">
        <v>8617</v>
      </c>
      <c r="AD249" s="139">
        <v>9385</v>
      </c>
      <c r="AE249" s="139">
        <v>64751</v>
      </c>
      <c r="AF249" s="139">
        <v>17123</v>
      </c>
      <c r="AG249" s="139">
        <v>81874</v>
      </c>
      <c r="AH249" s="139">
        <v>10710</v>
      </c>
      <c r="AI249" s="139">
        <v>2256</v>
      </c>
      <c r="AJ249" s="139">
        <v>10022</v>
      </c>
      <c r="AK249" s="139">
        <v>32373</v>
      </c>
      <c r="AL249" s="139">
        <v>3283</v>
      </c>
      <c r="AM249" s="139">
        <v>6</v>
      </c>
      <c r="AN249" s="139">
        <v>0</v>
      </c>
      <c r="AO249" s="139">
        <v>80</v>
      </c>
      <c r="AP249" s="139">
        <v>2</v>
      </c>
      <c r="AQ249" s="140">
        <v>41</v>
      </c>
    </row>
    <row r="250" spans="1:43" s="133" customFormat="1" ht="12.75">
      <c r="A250" s="134" t="s">
        <v>793</v>
      </c>
      <c r="B250" s="138" t="s">
        <v>794</v>
      </c>
      <c r="C250" s="269">
        <v>5.674</v>
      </c>
      <c r="D250" s="139">
        <v>0</v>
      </c>
      <c r="E250" s="139">
        <v>1</v>
      </c>
      <c r="F250" s="139">
        <v>1</v>
      </c>
      <c r="G250" s="139">
        <v>416</v>
      </c>
      <c r="H250" s="139">
        <v>266</v>
      </c>
      <c r="I250" s="139">
        <v>60</v>
      </c>
      <c r="J250" s="139">
        <v>10</v>
      </c>
      <c r="K250" s="139">
        <v>10</v>
      </c>
      <c r="L250" s="139">
        <v>2</v>
      </c>
      <c r="M250" s="139">
        <v>2</v>
      </c>
      <c r="N250" s="139">
        <v>12476</v>
      </c>
      <c r="O250" s="139">
        <v>11143</v>
      </c>
      <c r="P250" s="139">
        <v>12476</v>
      </c>
      <c r="Q250" s="139">
        <v>9176</v>
      </c>
      <c r="R250" s="139">
        <v>1045</v>
      </c>
      <c r="S250" s="139">
        <v>561</v>
      </c>
      <c r="T250" s="139">
        <v>522</v>
      </c>
      <c r="U250" s="139">
        <v>30564</v>
      </c>
      <c r="V250" s="139">
        <v>29516</v>
      </c>
      <c r="W250" s="139">
        <v>46</v>
      </c>
      <c r="X250" s="139">
        <v>46</v>
      </c>
      <c r="Y250" s="139">
        <v>597</v>
      </c>
      <c r="Z250" s="139">
        <v>14191</v>
      </c>
      <c r="AA250" s="139">
        <v>0</v>
      </c>
      <c r="AB250" s="139">
        <v>14191</v>
      </c>
      <c r="AC250" s="139">
        <v>4299</v>
      </c>
      <c r="AD250" s="139">
        <v>2278</v>
      </c>
      <c r="AE250" s="139">
        <v>10299</v>
      </c>
      <c r="AF250" s="139">
        <v>0</v>
      </c>
      <c r="AG250" s="139">
        <v>10299</v>
      </c>
      <c r="AH250" s="139">
        <v>8149</v>
      </c>
      <c r="AI250" s="139">
        <v>304</v>
      </c>
      <c r="AJ250" s="139">
        <v>6962</v>
      </c>
      <c r="AK250" s="139">
        <v>4559</v>
      </c>
      <c r="AL250" s="139">
        <v>3540</v>
      </c>
      <c r="AM250" s="139">
        <v>0</v>
      </c>
      <c r="AN250" s="139">
        <v>0</v>
      </c>
      <c r="AO250" s="139">
        <v>67</v>
      </c>
      <c r="AP250" s="139">
        <v>4</v>
      </c>
      <c r="AQ250" s="140">
        <v>45</v>
      </c>
    </row>
    <row r="251" spans="1:43" s="133" customFormat="1" ht="12.75">
      <c r="A251" s="134" t="s">
        <v>795</v>
      </c>
      <c r="B251" s="138" t="s">
        <v>796</v>
      </c>
      <c r="C251" s="269">
        <v>19.587</v>
      </c>
      <c r="D251" s="139">
        <v>0</v>
      </c>
      <c r="E251" s="139">
        <v>1</v>
      </c>
      <c r="F251" s="139">
        <v>3</v>
      </c>
      <c r="G251" s="139">
        <v>446</v>
      </c>
      <c r="H251" s="139">
        <v>227</v>
      </c>
      <c r="I251" s="139">
        <v>45</v>
      </c>
      <c r="J251" s="139">
        <v>4</v>
      </c>
      <c r="K251" s="139">
        <v>4</v>
      </c>
      <c r="L251" s="139">
        <v>10</v>
      </c>
      <c r="M251" s="139">
        <v>10</v>
      </c>
      <c r="N251" s="139">
        <v>41690</v>
      </c>
      <c r="O251" s="139">
        <v>38709</v>
      </c>
      <c r="P251" s="139">
        <v>40970</v>
      </c>
      <c r="Q251" s="139">
        <v>26383</v>
      </c>
      <c r="R251" s="139">
        <v>5555</v>
      </c>
      <c r="S251" s="139">
        <v>2297</v>
      </c>
      <c r="T251" s="139">
        <v>2216</v>
      </c>
      <c r="U251" s="139">
        <v>74860</v>
      </c>
      <c r="V251" s="139">
        <v>72615</v>
      </c>
      <c r="W251" s="139">
        <v>157</v>
      </c>
      <c r="X251" s="139">
        <v>169</v>
      </c>
      <c r="Y251" s="139">
        <v>2038</v>
      </c>
      <c r="Z251" s="139">
        <v>14910</v>
      </c>
      <c r="AA251" s="139">
        <v>0</v>
      </c>
      <c r="AB251" s="139">
        <v>14910</v>
      </c>
      <c r="AC251" s="139">
        <v>258</v>
      </c>
      <c r="AD251" s="139">
        <v>6664</v>
      </c>
      <c r="AE251" s="139">
        <v>19664</v>
      </c>
      <c r="AF251" s="139">
        <v>0</v>
      </c>
      <c r="AG251" s="139">
        <v>19664</v>
      </c>
      <c r="AH251" s="139">
        <v>6747</v>
      </c>
      <c r="AI251" s="139">
        <v>457</v>
      </c>
      <c r="AJ251" s="139">
        <v>4181</v>
      </c>
      <c r="AK251" s="139">
        <v>5449</v>
      </c>
      <c r="AL251" s="139">
        <v>2450</v>
      </c>
      <c r="AM251" s="139">
        <v>23</v>
      </c>
      <c r="AN251" s="139">
        <v>0</v>
      </c>
      <c r="AO251" s="139">
        <v>45</v>
      </c>
      <c r="AP251" s="139">
        <v>0</v>
      </c>
      <c r="AQ251" s="140">
        <v>21</v>
      </c>
    </row>
    <row r="252" spans="1:43" s="133" customFormat="1" ht="12.75">
      <c r="A252" s="134" t="s">
        <v>797</v>
      </c>
      <c r="B252" s="138" t="s">
        <v>798</v>
      </c>
      <c r="C252" s="269">
        <v>26.465</v>
      </c>
      <c r="D252" s="139">
        <v>0</v>
      </c>
      <c r="E252" s="139">
        <v>1</v>
      </c>
      <c r="F252" s="139">
        <v>1</v>
      </c>
      <c r="G252" s="139">
        <v>3100</v>
      </c>
      <c r="H252" s="139">
        <v>235</v>
      </c>
      <c r="I252" s="139">
        <v>67</v>
      </c>
      <c r="J252" s="139">
        <v>9</v>
      </c>
      <c r="K252" s="139">
        <v>8</v>
      </c>
      <c r="L252" s="139">
        <v>5</v>
      </c>
      <c r="M252" s="139">
        <v>4.75</v>
      </c>
      <c r="N252" s="139">
        <v>31456</v>
      </c>
      <c r="O252" s="139">
        <v>9928</v>
      </c>
      <c r="P252" s="139">
        <v>31456</v>
      </c>
      <c r="Q252" s="139">
        <v>19149</v>
      </c>
      <c r="R252" s="139">
        <v>1435</v>
      </c>
      <c r="S252" s="139">
        <v>732</v>
      </c>
      <c r="T252" s="139">
        <v>732</v>
      </c>
      <c r="U252" s="139">
        <v>134314</v>
      </c>
      <c r="V252" s="139">
        <v>134098</v>
      </c>
      <c r="W252" s="139">
        <v>69</v>
      </c>
      <c r="X252" s="139">
        <v>70</v>
      </c>
      <c r="Y252" s="139">
        <v>2638</v>
      </c>
      <c r="Z252" s="139">
        <v>45623</v>
      </c>
      <c r="AA252" s="139">
        <v>0</v>
      </c>
      <c r="AB252" s="139">
        <v>45623</v>
      </c>
      <c r="AC252" s="139">
        <v>7786</v>
      </c>
      <c r="AD252" s="139">
        <v>4787</v>
      </c>
      <c r="AE252" s="139">
        <v>73323</v>
      </c>
      <c r="AF252" s="139">
        <v>0</v>
      </c>
      <c r="AG252" s="139">
        <v>73323</v>
      </c>
      <c r="AH252" s="139">
        <v>10498</v>
      </c>
      <c r="AI252" s="139">
        <v>888</v>
      </c>
      <c r="AJ252" s="139">
        <v>45623</v>
      </c>
      <c r="AK252" s="139">
        <v>73323</v>
      </c>
      <c r="AL252" s="139">
        <v>10498</v>
      </c>
      <c r="AM252" s="139">
        <v>5</v>
      </c>
      <c r="AN252" s="139">
        <v>0</v>
      </c>
      <c r="AO252" s="139">
        <v>19</v>
      </c>
      <c r="AP252" s="139">
        <v>0</v>
      </c>
      <c r="AQ252" s="140">
        <v>39</v>
      </c>
    </row>
    <row r="253" spans="1:43" s="133" customFormat="1" ht="12.75">
      <c r="A253" s="134" t="s">
        <v>799</v>
      </c>
      <c r="B253" s="138" t="s">
        <v>800</v>
      </c>
      <c r="C253" s="269">
        <v>5.389</v>
      </c>
      <c r="D253" s="139">
        <v>0</v>
      </c>
      <c r="E253" s="139">
        <v>1</v>
      </c>
      <c r="F253" s="139">
        <v>1</v>
      </c>
      <c r="G253" s="139">
        <v>124</v>
      </c>
      <c r="H253" s="139">
        <v>260</v>
      </c>
      <c r="I253" s="139">
        <v>25</v>
      </c>
      <c r="J253" s="139">
        <v>3</v>
      </c>
      <c r="K253" s="139">
        <v>3</v>
      </c>
      <c r="L253" s="139">
        <v>1</v>
      </c>
      <c r="M253" s="139">
        <v>1</v>
      </c>
      <c r="N253" s="139">
        <v>506</v>
      </c>
      <c r="O253" s="139">
        <v>106</v>
      </c>
      <c r="P253" s="139">
        <v>506</v>
      </c>
      <c r="Q253" s="139">
        <v>0</v>
      </c>
      <c r="R253" s="139">
        <v>233</v>
      </c>
      <c r="S253" s="139">
        <v>142</v>
      </c>
      <c r="T253" s="139">
        <v>101</v>
      </c>
      <c r="U253" s="139">
        <v>6635</v>
      </c>
      <c r="V253" s="139">
        <v>6399</v>
      </c>
      <c r="W253" s="139">
        <v>5</v>
      </c>
      <c r="X253" s="139">
        <v>5</v>
      </c>
      <c r="Y253" s="139">
        <v>433</v>
      </c>
      <c r="Z253" s="139">
        <v>295</v>
      </c>
      <c r="AA253" s="139">
        <v>0</v>
      </c>
      <c r="AB253" s="139">
        <v>295</v>
      </c>
      <c r="AC253" s="139">
        <v>92</v>
      </c>
      <c r="AD253" s="139">
        <v>0</v>
      </c>
      <c r="AE253" s="139">
        <v>2682</v>
      </c>
      <c r="AF253" s="139">
        <v>0</v>
      </c>
      <c r="AG253" s="139">
        <v>2682</v>
      </c>
      <c r="AH253" s="139">
        <v>3012</v>
      </c>
      <c r="AI253" s="139">
        <v>368</v>
      </c>
      <c r="AJ253" s="139">
        <v>295</v>
      </c>
      <c r="AK253" s="139">
        <v>2682</v>
      </c>
      <c r="AL253" s="139">
        <v>3012</v>
      </c>
      <c r="AM253" s="139">
        <v>0</v>
      </c>
      <c r="AN253" s="139">
        <v>0</v>
      </c>
      <c r="AO253" s="139">
        <v>18</v>
      </c>
      <c r="AP253" s="139">
        <v>0</v>
      </c>
      <c r="AQ253" s="140">
        <v>5</v>
      </c>
    </row>
    <row r="254" spans="1:43" s="133" customFormat="1" ht="12.75">
      <c r="A254" s="134" t="s">
        <v>801</v>
      </c>
      <c r="B254" s="138" t="s">
        <v>802</v>
      </c>
      <c r="C254" s="269">
        <v>12.186</v>
      </c>
      <c r="D254" s="139">
        <v>45</v>
      </c>
      <c r="E254" s="139">
        <v>1</v>
      </c>
      <c r="F254" s="139">
        <v>47</v>
      </c>
      <c r="G254" s="139">
        <v>2889</v>
      </c>
      <c r="H254" s="139">
        <v>273</v>
      </c>
      <c r="I254" s="139">
        <v>418</v>
      </c>
      <c r="J254" s="139">
        <v>106</v>
      </c>
      <c r="K254" s="139">
        <v>72</v>
      </c>
      <c r="L254" s="139">
        <v>9</v>
      </c>
      <c r="M254" s="139">
        <v>9</v>
      </c>
      <c r="N254" s="139">
        <v>81316</v>
      </c>
      <c r="O254" s="139">
        <v>78516</v>
      </c>
      <c r="P254" s="139">
        <v>81316</v>
      </c>
      <c r="Q254" s="139">
        <v>33598</v>
      </c>
      <c r="R254" s="139">
        <v>14005</v>
      </c>
      <c r="S254" s="139">
        <v>6714</v>
      </c>
      <c r="T254" s="139">
        <v>5824</v>
      </c>
      <c r="U254" s="139">
        <v>205261</v>
      </c>
      <c r="V254" s="139">
        <v>192201</v>
      </c>
      <c r="W254" s="139">
        <v>199</v>
      </c>
      <c r="X254" s="139">
        <v>311</v>
      </c>
      <c r="Y254" s="139">
        <v>3329</v>
      </c>
      <c r="Z254" s="139">
        <v>51498</v>
      </c>
      <c r="AA254" s="139">
        <v>14557</v>
      </c>
      <c r="AB254" s="139">
        <v>66055</v>
      </c>
      <c r="AC254" s="139">
        <v>9580</v>
      </c>
      <c r="AD254" s="139">
        <v>9923</v>
      </c>
      <c r="AE254" s="139">
        <v>98076</v>
      </c>
      <c r="AF254" s="139">
        <v>18506</v>
      </c>
      <c r="AG254" s="139">
        <v>116582</v>
      </c>
      <c r="AH254" s="139">
        <v>224694</v>
      </c>
      <c r="AI254" s="139">
        <v>1254</v>
      </c>
      <c r="AJ254" s="139">
        <v>15623</v>
      </c>
      <c r="AK254" s="139">
        <v>18154</v>
      </c>
      <c r="AL254" s="139">
        <v>33369</v>
      </c>
      <c r="AM254" s="139">
        <v>439</v>
      </c>
      <c r="AN254" s="139">
        <v>3</v>
      </c>
      <c r="AO254" s="139">
        <v>515</v>
      </c>
      <c r="AP254" s="139">
        <v>27</v>
      </c>
      <c r="AQ254" s="140">
        <v>123</v>
      </c>
    </row>
    <row r="255" spans="1:43" s="133" customFormat="1" ht="12.75">
      <c r="A255" s="134" t="s">
        <v>803</v>
      </c>
      <c r="B255" s="138" t="s">
        <v>804</v>
      </c>
      <c r="C255" s="269">
        <v>4.898</v>
      </c>
      <c r="D255" s="139">
        <v>0</v>
      </c>
      <c r="E255" s="139">
        <v>1</v>
      </c>
      <c r="F255" s="139">
        <v>4</v>
      </c>
      <c r="G255" s="139">
        <v>165</v>
      </c>
      <c r="H255" s="139">
        <v>316</v>
      </c>
      <c r="I255" s="139">
        <v>38</v>
      </c>
      <c r="J255" s="139">
        <v>3</v>
      </c>
      <c r="K255" s="139">
        <v>2</v>
      </c>
      <c r="L255" s="139">
        <v>2</v>
      </c>
      <c r="M255" s="139">
        <v>2</v>
      </c>
      <c r="N255" s="139">
        <v>6288</v>
      </c>
      <c r="O255" s="139">
        <v>5689</v>
      </c>
      <c r="P255" s="139">
        <v>6288</v>
      </c>
      <c r="Q255" s="139">
        <v>3923</v>
      </c>
      <c r="R255" s="139">
        <v>1318</v>
      </c>
      <c r="S255" s="139">
        <v>642</v>
      </c>
      <c r="T255" s="139">
        <v>642</v>
      </c>
      <c r="U255" s="139">
        <v>14405</v>
      </c>
      <c r="V255" s="139">
        <v>13569</v>
      </c>
      <c r="W255" s="139">
        <v>18</v>
      </c>
      <c r="X255" s="139">
        <v>18</v>
      </c>
      <c r="Y255" s="139">
        <v>431</v>
      </c>
      <c r="Z255" s="139">
        <v>11855</v>
      </c>
      <c r="AA255" s="139">
        <v>0</v>
      </c>
      <c r="AB255" s="139">
        <v>11855</v>
      </c>
      <c r="AC255" s="139">
        <v>595</v>
      </c>
      <c r="AD255" s="139">
        <v>1</v>
      </c>
      <c r="AE255" s="139">
        <v>10059</v>
      </c>
      <c r="AF255" s="139">
        <v>0</v>
      </c>
      <c r="AG255" s="139">
        <v>10059</v>
      </c>
      <c r="AH255" s="139">
        <v>12315</v>
      </c>
      <c r="AI255" s="139">
        <v>189</v>
      </c>
      <c r="AJ255" s="139">
        <v>11855</v>
      </c>
      <c r="AK255" s="139">
        <v>10059</v>
      </c>
      <c r="AL255" s="139">
        <v>12315</v>
      </c>
      <c r="AM255" s="139">
        <v>0</v>
      </c>
      <c r="AN255" s="139">
        <v>0</v>
      </c>
      <c r="AO255" s="139">
        <v>48</v>
      </c>
      <c r="AP255" s="139">
        <v>7</v>
      </c>
      <c r="AQ255" s="140">
        <v>34</v>
      </c>
    </row>
    <row r="256" spans="1:43" s="133" customFormat="1" ht="12.75">
      <c r="A256" s="134" t="s">
        <v>805</v>
      </c>
      <c r="B256" s="138" t="s">
        <v>806</v>
      </c>
      <c r="C256" s="269">
        <v>12.016</v>
      </c>
      <c r="D256" s="139">
        <v>14</v>
      </c>
      <c r="E256" s="139">
        <v>1</v>
      </c>
      <c r="F256" s="139">
        <v>15</v>
      </c>
      <c r="G256" s="139">
        <v>1348</v>
      </c>
      <c r="H256" s="139">
        <v>251</v>
      </c>
      <c r="I256" s="139">
        <v>208</v>
      </c>
      <c r="J256" s="139">
        <v>32</v>
      </c>
      <c r="K256" s="139">
        <v>28</v>
      </c>
      <c r="L256" s="139">
        <v>6</v>
      </c>
      <c r="M256" s="139">
        <v>6</v>
      </c>
      <c r="N256" s="139">
        <v>39974</v>
      </c>
      <c r="O256" s="139">
        <v>36229</v>
      </c>
      <c r="P256" s="139">
        <v>39974</v>
      </c>
      <c r="Q256" s="139">
        <v>26807</v>
      </c>
      <c r="R256" s="139">
        <v>4212</v>
      </c>
      <c r="S256" s="139">
        <v>1952</v>
      </c>
      <c r="T256" s="139">
        <v>1651</v>
      </c>
      <c r="U256" s="139">
        <v>89600</v>
      </c>
      <c r="V256" s="139">
        <v>81212</v>
      </c>
      <c r="W256" s="139">
        <v>121</v>
      </c>
      <c r="X256" s="139">
        <v>135</v>
      </c>
      <c r="Y256" s="139">
        <v>1909</v>
      </c>
      <c r="Z256" s="139">
        <v>41002</v>
      </c>
      <c r="AA256" s="139">
        <v>5855</v>
      </c>
      <c r="AB256" s="139">
        <v>46857</v>
      </c>
      <c r="AC256" s="139">
        <v>5728</v>
      </c>
      <c r="AD256" s="139">
        <v>2661</v>
      </c>
      <c r="AE256" s="139">
        <v>71548</v>
      </c>
      <c r="AF256" s="139">
        <v>5947</v>
      </c>
      <c r="AG256" s="139">
        <v>77495</v>
      </c>
      <c r="AH256" s="139">
        <v>127968</v>
      </c>
      <c r="AI256" s="139">
        <v>740</v>
      </c>
      <c r="AJ256" s="139">
        <v>10308</v>
      </c>
      <c r="AK256" s="139">
        <v>14041</v>
      </c>
      <c r="AL256" s="139">
        <v>18506</v>
      </c>
      <c r="AM256" s="139">
        <v>328</v>
      </c>
      <c r="AN256" s="139">
        <v>3</v>
      </c>
      <c r="AO256" s="139">
        <v>261</v>
      </c>
      <c r="AP256" s="139">
        <v>46</v>
      </c>
      <c r="AQ256" s="140">
        <v>88</v>
      </c>
    </row>
    <row r="257" spans="1:43" s="133" customFormat="1" ht="12.75">
      <c r="A257" s="134" t="s">
        <v>807</v>
      </c>
      <c r="B257" s="138" t="s">
        <v>808</v>
      </c>
      <c r="C257" s="269">
        <v>8.178</v>
      </c>
      <c r="D257" s="139">
        <v>0</v>
      </c>
      <c r="E257" s="139">
        <v>1</v>
      </c>
      <c r="F257" s="139">
        <v>2</v>
      </c>
      <c r="G257" s="139">
        <v>440</v>
      </c>
      <c r="H257" s="139">
        <v>232</v>
      </c>
      <c r="I257" s="139">
        <v>104</v>
      </c>
      <c r="J257" s="139">
        <v>5</v>
      </c>
      <c r="K257" s="139">
        <v>5</v>
      </c>
      <c r="L257" s="139">
        <v>4</v>
      </c>
      <c r="M257" s="139">
        <v>3.24</v>
      </c>
      <c r="N257" s="139">
        <v>0</v>
      </c>
      <c r="O257" s="139">
        <v>0</v>
      </c>
      <c r="P257" s="139">
        <v>0</v>
      </c>
      <c r="Q257" s="139">
        <v>0</v>
      </c>
      <c r="R257" s="139">
        <v>1217</v>
      </c>
      <c r="S257" s="139">
        <v>405</v>
      </c>
      <c r="T257" s="139">
        <v>389</v>
      </c>
      <c r="U257" s="139">
        <v>41312</v>
      </c>
      <c r="V257" s="139">
        <v>38448</v>
      </c>
      <c r="W257" s="139">
        <v>75</v>
      </c>
      <c r="X257" s="139">
        <v>75</v>
      </c>
      <c r="Y257" s="139">
        <v>1194</v>
      </c>
      <c r="Z257" s="139">
        <v>17333</v>
      </c>
      <c r="AA257" s="139">
        <v>0</v>
      </c>
      <c r="AB257" s="139">
        <v>17333</v>
      </c>
      <c r="AC257" s="139">
        <v>1357</v>
      </c>
      <c r="AD257" s="139">
        <v>0</v>
      </c>
      <c r="AE257" s="139">
        <v>59084</v>
      </c>
      <c r="AF257" s="139">
        <v>0</v>
      </c>
      <c r="AG257" s="139">
        <v>59084</v>
      </c>
      <c r="AH257" s="139">
        <v>8828</v>
      </c>
      <c r="AI257" s="139">
        <v>501</v>
      </c>
      <c r="AJ257" s="139">
        <v>7947</v>
      </c>
      <c r="AK257" s="139">
        <v>23177</v>
      </c>
      <c r="AL257" s="139">
        <v>4238</v>
      </c>
      <c r="AM257" s="139">
        <v>1</v>
      </c>
      <c r="AN257" s="139">
        <v>0</v>
      </c>
      <c r="AO257" s="139">
        <v>53</v>
      </c>
      <c r="AP257" s="139">
        <v>6</v>
      </c>
      <c r="AQ257" s="140">
        <v>122</v>
      </c>
    </row>
    <row r="258" spans="1:43" s="118" customFormat="1" ht="12.75">
      <c r="A258" s="134" t="s">
        <v>809</v>
      </c>
      <c r="B258" s="141" t="s">
        <v>810</v>
      </c>
      <c r="C258" s="269"/>
      <c r="D258" s="142">
        <v>0</v>
      </c>
      <c r="E258" s="142">
        <v>1</v>
      </c>
      <c r="F258" s="142">
        <v>2</v>
      </c>
      <c r="G258" s="142">
        <v>483</v>
      </c>
      <c r="H258" s="142">
        <v>243</v>
      </c>
      <c r="I258" s="142">
        <v>200</v>
      </c>
      <c r="J258" s="142">
        <v>2</v>
      </c>
      <c r="K258" s="142">
        <v>1</v>
      </c>
      <c r="L258" s="142">
        <v>4</v>
      </c>
      <c r="M258" s="142">
        <v>3.25</v>
      </c>
      <c r="N258" s="142">
        <v>13200</v>
      </c>
      <c r="O258" s="142">
        <v>11680</v>
      </c>
      <c r="P258" s="142">
        <v>13200</v>
      </c>
      <c r="Q258" s="142">
        <v>11250</v>
      </c>
      <c r="R258" s="142">
        <v>956</v>
      </c>
      <c r="S258" s="142">
        <v>447</v>
      </c>
      <c r="T258" s="142">
        <v>438</v>
      </c>
      <c r="U258" s="142">
        <v>52948</v>
      </c>
      <c r="V258" s="142">
        <v>50679</v>
      </c>
      <c r="W258" s="142">
        <v>53</v>
      </c>
      <c r="X258" s="142">
        <v>53</v>
      </c>
      <c r="Y258" s="142">
        <v>704</v>
      </c>
      <c r="Z258" s="142">
        <v>17463</v>
      </c>
      <c r="AA258" s="142">
        <v>0</v>
      </c>
      <c r="AB258" s="142">
        <v>17463</v>
      </c>
      <c r="AC258" s="142">
        <v>2772</v>
      </c>
      <c r="AD258" s="142">
        <v>612</v>
      </c>
      <c r="AE258" s="142">
        <v>59763</v>
      </c>
      <c r="AF258" s="142">
        <v>0</v>
      </c>
      <c r="AG258" s="142">
        <v>59763</v>
      </c>
      <c r="AH258" s="142">
        <v>11181</v>
      </c>
      <c r="AI258" s="142">
        <v>163</v>
      </c>
      <c r="AJ258" s="142">
        <v>7368</v>
      </c>
      <c r="AK258" s="142">
        <v>28719</v>
      </c>
      <c r="AL258" s="142">
        <v>5242</v>
      </c>
      <c r="AM258" s="142">
        <v>0</v>
      </c>
      <c r="AN258" s="142">
        <v>0</v>
      </c>
      <c r="AO258" s="142">
        <v>128</v>
      </c>
      <c r="AP258" s="142">
        <v>9</v>
      </c>
      <c r="AQ258" s="143">
        <v>170</v>
      </c>
    </row>
    <row r="259" spans="1:43" ht="12.75">
      <c r="A259" s="134" t="s">
        <v>811</v>
      </c>
      <c r="B259" s="141" t="s">
        <v>812</v>
      </c>
      <c r="C259" s="269"/>
      <c r="D259" s="142">
        <v>0</v>
      </c>
      <c r="E259" s="142">
        <v>1</v>
      </c>
      <c r="F259" s="142">
        <v>1</v>
      </c>
      <c r="G259" s="142">
        <v>335</v>
      </c>
      <c r="H259" s="142">
        <v>260</v>
      </c>
      <c r="I259" s="142">
        <v>10</v>
      </c>
      <c r="J259" s="142">
        <v>1</v>
      </c>
      <c r="K259" s="142">
        <v>0</v>
      </c>
      <c r="L259" s="142">
        <v>0</v>
      </c>
      <c r="M259" s="142">
        <v>0</v>
      </c>
      <c r="N259" s="142">
        <v>0</v>
      </c>
      <c r="O259" s="142">
        <v>0</v>
      </c>
      <c r="P259" s="142">
        <v>0</v>
      </c>
      <c r="Q259" s="142">
        <v>0</v>
      </c>
      <c r="R259" s="142">
        <v>0</v>
      </c>
      <c r="S259" s="142">
        <v>52</v>
      </c>
      <c r="T259" s="142">
        <v>52</v>
      </c>
      <c r="U259" s="142">
        <v>6726</v>
      </c>
      <c r="V259" s="142">
        <v>6726</v>
      </c>
      <c r="W259" s="142">
        <v>0</v>
      </c>
      <c r="X259" s="142">
        <v>0</v>
      </c>
      <c r="Y259" s="142">
        <v>0</v>
      </c>
      <c r="Z259" s="142">
        <v>20</v>
      </c>
      <c r="AA259" s="142">
        <v>0</v>
      </c>
      <c r="AB259" s="142">
        <v>20</v>
      </c>
      <c r="AC259" s="142">
        <v>20</v>
      </c>
      <c r="AD259" s="142">
        <v>0</v>
      </c>
      <c r="AE259" s="142">
        <v>0</v>
      </c>
      <c r="AF259" s="142">
        <v>0</v>
      </c>
      <c r="AG259" s="142">
        <v>0</v>
      </c>
      <c r="AH259" s="142">
        <v>0</v>
      </c>
      <c r="AI259" s="142">
        <v>0</v>
      </c>
      <c r="AJ259" s="142">
        <v>0</v>
      </c>
      <c r="AK259" s="142">
        <v>0</v>
      </c>
      <c r="AL259" s="142">
        <v>0</v>
      </c>
      <c r="AM259" s="142">
        <v>0</v>
      </c>
      <c r="AN259" s="142">
        <v>0</v>
      </c>
      <c r="AO259" s="142">
        <v>0</v>
      </c>
      <c r="AP259" s="142">
        <v>0</v>
      </c>
      <c r="AQ259" s="143">
        <v>0</v>
      </c>
    </row>
    <row r="260" spans="1:43" s="133" customFormat="1" ht="12.75">
      <c r="A260" s="134" t="s">
        <v>813</v>
      </c>
      <c r="B260" s="138" t="s">
        <v>814</v>
      </c>
      <c r="C260" s="269">
        <v>9.114</v>
      </c>
      <c r="D260" s="139">
        <v>0</v>
      </c>
      <c r="E260" s="139">
        <v>2</v>
      </c>
      <c r="F260" s="139">
        <v>3</v>
      </c>
      <c r="G260" s="139">
        <v>818</v>
      </c>
      <c r="H260" s="139">
        <v>503</v>
      </c>
      <c r="I260" s="139">
        <v>210</v>
      </c>
      <c r="J260" s="139">
        <v>3</v>
      </c>
      <c r="K260" s="139">
        <v>1</v>
      </c>
      <c r="L260" s="139">
        <v>4</v>
      </c>
      <c r="M260" s="139">
        <v>3.25</v>
      </c>
      <c r="N260" s="139">
        <v>13200</v>
      </c>
      <c r="O260" s="139">
        <v>11680</v>
      </c>
      <c r="P260" s="139">
        <v>13200</v>
      </c>
      <c r="Q260" s="139">
        <v>11250</v>
      </c>
      <c r="R260" s="139">
        <v>956</v>
      </c>
      <c r="S260" s="139">
        <v>499</v>
      </c>
      <c r="T260" s="139">
        <v>490</v>
      </c>
      <c r="U260" s="139">
        <v>59674</v>
      </c>
      <c r="V260" s="139">
        <v>57405</v>
      </c>
      <c r="W260" s="139">
        <v>53</v>
      </c>
      <c r="X260" s="139">
        <v>53</v>
      </c>
      <c r="Y260" s="139">
        <v>704</v>
      </c>
      <c r="Z260" s="139">
        <v>17483</v>
      </c>
      <c r="AA260" s="139">
        <v>0</v>
      </c>
      <c r="AB260" s="139">
        <v>17483</v>
      </c>
      <c r="AC260" s="139">
        <v>2792</v>
      </c>
      <c r="AD260" s="139">
        <v>612</v>
      </c>
      <c r="AE260" s="139">
        <v>59763</v>
      </c>
      <c r="AF260" s="139">
        <v>0</v>
      </c>
      <c r="AG260" s="139">
        <v>59763</v>
      </c>
      <c r="AH260" s="139">
        <v>11181</v>
      </c>
      <c r="AI260" s="139">
        <v>163</v>
      </c>
      <c r="AJ260" s="139">
        <v>7368</v>
      </c>
      <c r="AK260" s="139">
        <v>28719</v>
      </c>
      <c r="AL260" s="139">
        <v>5242</v>
      </c>
      <c r="AM260" s="139">
        <v>0</v>
      </c>
      <c r="AN260" s="139">
        <v>0</v>
      </c>
      <c r="AO260" s="139">
        <v>128</v>
      </c>
      <c r="AP260" s="139">
        <v>9</v>
      </c>
      <c r="AQ260" s="140">
        <v>170</v>
      </c>
    </row>
    <row r="261" spans="1:43" s="133" customFormat="1" ht="12.75">
      <c r="A261" s="134" t="s">
        <v>815</v>
      </c>
      <c r="B261" s="138" t="s">
        <v>816</v>
      </c>
      <c r="C261" s="269">
        <v>8.883</v>
      </c>
      <c r="D261" s="139">
        <v>0</v>
      </c>
      <c r="E261" s="139">
        <v>1</v>
      </c>
      <c r="F261" s="139">
        <v>1</v>
      </c>
      <c r="G261" s="139">
        <v>420</v>
      </c>
      <c r="H261" s="139">
        <v>247</v>
      </c>
      <c r="I261" s="139">
        <v>80</v>
      </c>
      <c r="J261" s="139">
        <v>3</v>
      </c>
      <c r="K261" s="139">
        <v>3</v>
      </c>
      <c r="L261" s="139">
        <v>3</v>
      </c>
      <c r="M261" s="139">
        <v>3</v>
      </c>
      <c r="N261" s="139">
        <v>10960</v>
      </c>
      <c r="O261" s="139">
        <v>10659</v>
      </c>
      <c r="P261" s="139">
        <v>10892</v>
      </c>
      <c r="Q261" s="139">
        <v>8054</v>
      </c>
      <c r="R261" s="139">
        <v>2514</v>
      </c>
      <c r="S261" s="139">
        <v>1799</v>
      </c>
      <c r="T261" s="139">
        <v>1795</v>
      </c>
      <c r="U261" s="139">
        <v>56657</v>
      </c>
      <c r="V261" s="139">
        <v>53547</v>
      </c>
      <c r="W261" s="139">
        <v>42</v>
      </c>
      <c r="X261" s="139">
        <v>42</v>
      </c>
      <c r="Y261" s="139">
        <v>580</v>
      </c>
      <c r="Z261" s="139">
        <v>7620</v>
      </c>
      <c r="AA261" s="139">
        <v>0</v>
      </c>
      <c r="AB261" s="139">
        <v>7620</v>
      </c>
      <c r="AC261" s="139">
        <v>510</v>
      </c>
      <c r="AD261" s="139">
        <v>625</v>
      </c>
      <c r="AE261" s="139">
        <v>19328</v>
      </c>
      <c r="AF261" s="139">
        <v>0</v>
      </c>
      <c r="AG261" s="139">
        <v>19328</v>
      </c>
      <c r="AH261" s="139">
        <v>16945</v>
      </c>
      <c r="AI261" s="139">
        <v>207</v>
      </c>
      <c r="AJ261" s="139">
        <v>2612</v>
      </c>
      <c r="AK261" s="139">
        <v>11869</v>
      </c>
      <c r="AL261" s="139">
        <v>14475</v>
      </c>
      <c r="AM261" s="139">
        <v>0</v>
      </c>
      <c r="AN261" s="139">
        <v>0</v>
      </c>
      <c r="AO261" s="139">
        <v>103</v>
      </c>
      <c r="AP261" s="139">
        <v>0</v>
      </c>
      <c r="AQ261" s="140">
        <v>21</v>
      </c>
    </row>
    <row r="262" spans="1:43" s="133" customFormat="1" ht="12.75">
      <c r="A262" s="134" t="s">
        <v>817</v>
      </c>
      <c r="B262" s="138" t="s">
        <v>818</v>
      </c>
      <c r="C262" s="269">
        <v>5.257</v>
      </c>
      <c r="D262" s="139">
        <v>0</v>
      </c>
      <c r="E262" s="139">
        <v>1</v>
      </c>
      <c r="F262" s="139">
        <v>2</v>
      </c>
      <c r="G262" s="139">
        <v>350</v>
      </c>
      <c r="H262" s="139">
        <v>194</v>
      </c>
      <c r="I262" s="139">
        <v>50</v>
      </c>
      <c r="J262" s="139">
        <v>5</v>
      </c>
      <c r="K262" s="139">
        <v>4</v>
      </c>
      <c r="L262" s="139">
        <v>3</v>
      </c>
      <c r="M262" s="139">
        <v>3</v>
      </c>
      <c r="N262" s="139">
        <v>0</v>
      </c>
      <c r="O262" s="139">
        <v>0</v>
      </c>
      <c r="P262" s="139">
        <v>0</v>
      </c>
      <c r="Q262" s="139">
        <v>0</v>
      </c>
      <c r="R262" s="139">
        <v>688</v>
      </c>
      <c r="S262" s="139">
        <v>477</v>
      </c>
      <c r="T262" s="139">
        <v>477</v>
      </c>
      <c r="U262" s="139">
        <v>34189</v>
      </c>
      <c r="V262" s="139">
        <v>33201</v>
      </c>
      <c r="W262" s="139">
        <v>20</v>
      </c>
      <c r="X262" s="139">
        <v>20</v>
      </c>
      <c r="Y262" s="139">
        <v>413</v>
      </c>
      <c r="Z262" s="139">
        <v>5386</v>
      </c>
      <c r="AA262" s="139">
        <v>0</v>
      </c>
      <c r="AB262" s="139">
        <v>5386</v>
      </c>
      <c r="AC262" s="139">
        <v>1286</v>
      </c>
      <c r="AD262" s="139">
        <v>104</v>
      </c>
      <c r="AE262" s="139">
        <v>9505</v>
      </c>
      <c r="AF262" s="139">
        <v>0</v>
      </c>
      <c r="AG262" s="139">
        <v>9505</v>
      </c>
      <c r="AH262" s="139">
        <v>2631</v>
      </c>
      <c r="AI262" s="139">
        <v>215</v>
      </c>
      <c r="AJ262" s="139">
        <v>2861</v>
      </c>
      <c r="AK262" s="139">
        <v>3122</v>
      </c>
      <c r="AL262" s="139">
        <v>1232</v>
      </c>
      <c r="AM262" s="139">
        <v>0</v>
      </c>
      <c r="AN262" s="139">
        <v>0</v>
      </c>
      <c r="AO262" s="139">
        <v>84</v>
      </c>
      <c r="AP262" s="139">
        <v>0</v>
      </c>
      <c r="AQ262" s="140">
        <v>8</v>
      </c>
    </row>
    <row r="263" spans="1:43" s="133" customFormat="1" ht="12.75">
      <c r="A263" s="134" t="s">
        <v>819</v>
      </c>
      <c r="B263" s="138" t="s">
        <v>820</v>
      </c>
      <c r="C263" s="269">
        <v>11.165</v>
      </c>
      <c r="D263" s="139">
        <v>0</v>
      </c>
      <c r="E263" s="139">
        <v>1</v>
      </c>
      <c r="F263" s="139">
        <v>3</v>
      </c>
      <c r="G263" s="139">
        <v>400</v>
      </c>
      <c r="H263" s="139">
        <v>236</v>
      </c>
      <c r="I263" s="139">
        <v>107</v>
      </c>
      <c r="J263" s="139">
        <v>15</v>
      </c>
      <c r="K263" s="139">
        <v>13</v>
      </c>
      <c r="L263" s="139">
        <v>5</v>
      </c>
      <c r="M263" s="139">
        <v>5</v>
      </c>
      <c r="N263" s="139">
        <v>21000</v>
      </c>
      <c r="O263" s="139">
        <v>20300</v>
      </c>
      <c r="P263" s="139">
        <v>21000</v>
      </c>
      <c r="Q263" s="139">
        <v>16200</v>
      </c>
      <c r="R263" s="139">
        <v>2800</v>
      </c>
      <c r="S263" s="139">
        <v>1023</v>
      </c>
      <c r="T263" s="139">
        <v>985</v>
      </c>
      <c r="U263" s="139">
        <v>39896</v>
      </c>
      <c r="V263" s="139">
        <v>37919</v>
      </c>
      <c r="W263" s="139">
        <v>121</v>
      </c>
      <c r="X263" s="139">
        <v>121</v>
      </c>
      <c r="Y263" s="139">
        <v>2564</v>
      </c>
      <c r="Z263" s="139">
        <v>18713</v>
      </c>
      <c r="AA263" s="139">
        <v>0</v>
      </c>
      <c r="AB263" s="139">
        <v>18713</v>
      </c>
      <c r="AC263" s="139">
        <v>3410</v>
      </c>
      <c r="AD263" s="139">
        <v>0</v>
      </c>
      <c r="AE263" s="139">
        <v>25516</v>
      </c>
      <c r="AF263" s="139">
        <v>0</v>
      </c>
      <c r="AG263" s="139">
        <v>25516</v>
      </c>
      <c r="AH263" s="139">
        <v>7450</v>
      </c>
      <c r="AI263" s="139">
        <v>692</v>
      </c>
      <c r="AJ263" s="139">
        <v>8426</v>
      </c>
      <c r="AK263" s="139">
        <v>6959</v>
      </c>
      <c r="AL263" s="139">
        <v>2855</v>
      </c>
      <c r="AM263" s="139">
        <v>0</v>
      </c>
      <c r="AN263" s="139">
        <v>0</v>
      </c>
      <c r="AO263" s="139">
        <v>172</v>
      </c>
      <c r="AP263" s="139">
        <v>3</v>
      </c>
      <c r="AQ263" s="140">
        <v>82</v>
      </c>
    </row>
    <row r="264" spans="1:43" s="133" customFormat="1" ht="12.75">
      <c r="A264" s="134" t="s">
        <v>821</v>
      </c>
      <c r="B264" s="138" t="s">
        <v>822</v>
      </c>
      <c r="C264" s="269">
        <v>3.355</v>
      </c>
      <c r="D264" s="139">
        <v>0</v>
      </c>
      <c r="E264" s="139">
        <v>1</v>
      </c>
      <c r="F264" s="139">
        <v>1</v>
      </c>
      <c r="G264" s="139">
        <v>231</v>
      </c>
      <c r="H264" s="139">
        <v>280</v>
      </c>
      <c r="I264" s="139">
        <v>50</v>
      </c>
      <c r="J264" s="139">
        <v>8</v>
      </c>
      <c r="K264" s="139">
        <v>8</v>
      </c>
      <c r="L264" s="139">
        <v>2</v>
      </c>
      <c r="M264" s="139">
        <v>2</v>
      </c>
      <c r="N264" s="139">
        <v>4139</v>
      </c>
      <c r="O264" s="139">
        <v>3980</v>
      </c>
      <c r="P264" s="139">
        <v>4139</v>
      </c>
      <c r="Q264" s="139">
        <v>2063</v>
      </c>
      <c r="R264" s="139">
        <v>1238</v>
      </c>
      <c r="S264" s="139">
        <v>321</v>
      </c>
      <c r="T264" s="139">
        <v>320</v>
      </c>
      <c r="U264" s="139">
        <v>25501</v>
      </c>
      <c r="V264" s="139">
        <v>25355</v>
      </c>
      <c r="W264" s="139">
        <v>37</v>
      </c>
      <c r="X264" s="139">
        <v>37</v>
      </c>
      <c r="Y264" s="139">
        <v>813</v>
      </c>
      <c r="Z264" s="139">
        <v>12945</v>
      </c>
      <c r="AA264" s="139">
        <v>0</v>
      </c>
      <c r="AB264" s="139">
        <v>12945</v>
      </c>
      <c r="AC264" s="139">
        <v>6502</v>
      </c>
      <c r="AD264" s="139">
        <v>804</v>
      </c>
      <c r="AE264" s="139">
        <v>15831</v>
      </c>
      <c r="AF264" s="139">
        <v>0</v>
      </c>
      <c r="AG264" s="139">
        <v>15831</v>
      </c>
      <c r="AH264" s="139">
        <v>10276</v>
      </c>
      <c r="AI264" s="139">
        <v>319</v>
      </c>
      <c r="AJ264" s="139">
        <v>7497</v>
      </c>
      <c r="AK264" s="139">
        <v>6875</v>
      </c>
      <c r="AL264" s="139">
        <v>4507</v>
      </c>
      <c r="AM264" s="139">
        <v>34</v>
      </c>
      <c r="AN264" s="139">
        <v>0</v>
      </c>
      <c r="AO264" s="139">
        <v>156</v>
      </c>
      <c r="AP264" s="139">
        <v>48</v>
      </c>
      <c r="AQ264" s="140">
        <v>16</v>
      </c>
    </row>
    <row r="265" spans="1:43" s="133" customFormat="1" ht="12.75">
      <c r="A265" s="134" t="s">
        <v>823</v>
      </c>
      <c r="B265" s="138" t="s">
        <v>824</v>
      </c>
      <c r="C265" s="269">
        <v>8.421</v>
      </c>
      <c r="D265" s="139">
        <v>49</v>
      </c>
      <c r="E265" s="139">
        <v>1</v>
      </c>
      <c r="F265" s="139">
        <v>53</v>
      </c>
      <c r="G265" s="139">
        <v>604</v>
      </c>
      <c r="H265" s="139">
        <v>290</v>
      </c>
      <c r="I265" s="139">
        <v>91</v>
      </c>
      <c r="J265" s="139">
        <v>6</v>
      </c>
      <c r="K265" s="139">
        <v>6</v>
      </c>
      <c r="L265" s="139">
        <v>8</v>
      </c>
      <c r="M265" s="139">
        <v>8</v>
      </c>
      <c r="N265" s="139">
        <v>52630</v>
      </c>
      <c r="O265" s="139">
        <v>18938</v>
      </c>
      <c r="P265" s="139">
        <v>49787</v>
      </c>
      <c r="Q265" s="139">
        <v>19351</v>
      </c>
      <c r="R265" s="139">
        <v>18238</v>
      </c>
      <c r="S265" s="139">
        <v>9049</v>
      </c>
      <c r="T265" s="139">
        <v>7997</v>
      </c>
      <c r="U265" s="139">
        <v>134950</v>
      </c>
      <c r="V265" s="139">
        <v>125865</v>
      </c>
      <c r="W265" s="139">
        <v>173</v>
      </c>
      <c r="X265" s="139">
        <v>275</v>
      </c>
      <c r="Y265" s="139">
        <v>1727</v>
      </c>
      <c r="Z265" s="139">
        <v>34363</v>
      </c>
      <c r="AA265" s="139">
        <v>24903</v>
      </c>
      <c r="AB265" s="139">
        <v>59266</v>
      </c>
      <c r="AC265" s="139">
        <v>8391</v>
      </c>
      <c r="AD265" s="139">
        <v>2982</v>
      </c>
      <c r="AE265" s="139">
        <v>99559</v>
      </c>
      <c r="AF265" s="139">
        <v>17131</v>
      </c>
      <c r="AG265" s="139">
        <v>116690</v>
      </c>
      <c r="AH265" s="139">
        <v>80926</v>
      </c>
      <c r="AI265" s="139">
        <v>480</v>
      </c>
      <c r="AJ265" s="139">
        <v>9193</v>
      </c>
      <c r="AK265" s="139">
        <v>11609</v>
      </c>
      <c r="AL265" s="139">
        <v>2728</v>
      </c>
      <c r="AM265" s="139">
        <v>26</v>
      </c>
      <c r="AN265" s="139">
        <v>0</v>
      </c>
      <c r="AO265" s="139">
        <v>85</v>
      </c>
      <c r="AP265" s="139">
        <v>26</v>
      </c>
      <c r="AQ265" s="140">
        <v>53</v>
      </c>
    </row>
    <row r="266" spans="1:43" s="133" customFormat="1" ht="12.75">
      <c r="A266" s="134" t="s">
        <v>825</v>
      </c>
      <c r="B266" s="138" t="s">
        <v>826</v>
      </c>
      <c r="C266" s="269">
        <v>7.218</v>
      </c>
      <c r="D266" s="139">
        <v>0</v>
      </c>
      <c r="E266" s="139">
        <v>2</v>
      </c>
      <c r="F266" s="139">
        <v>2</v>
      </c>
      <c r="G266" s="139">
        <v>347</v>
      </c>
      <c r="H266" s="139">
        <v>487</v>
      </c>
      <c r="I266" s="139">
        <v>45</v>
      </c>
      <c r="J266" s="139">
        <v>11</v>
      </c>
      <c r="K266" s="139">
        <v>11</v>
      </c>
      <c r="L266" s="139">
        <v>4</v>
      </c>
      <c r="M266" s="139">
        <v>3.75</v>
      </c>
      <c r="N266" s="139">
        <v>16740</v>
      </c>
      <c r="O266" s="139">
        <v>16450</v>
      </c>
      <c r="P266" s="139">
        <v>16740</v>
      </c>
      <c r="Q266" s="139">
        <v>11646</v>
      </c>
      <c r="R266" s="139">
        <v>771</v>
      </c>
      <c r="S266" s="139">
        <v>266</v>
      </c>
      <c r="T266" s="139">
        <v>260</v>
      </c>
      <c r="U266" s="139">
        <v>35183</v>
      </c>
      <c r="V266" s="139">
        <v>32743</v>
      </c>
      <c r="W266" s="139">
        <v>38</v>
      </c>
      <c r="X266" s="139">
        <v>38</v>
      </c>
      <c r="Y266" s="139">
        <v>658</v>
      </c>
      <c r="Z266" s="139">
        <v>10056</v>
      </c>
      <c r="AA266" s="139">
        <v>0</v>
      </c>
      <c r="AB266" s="139">
        <v>10056</v>
      </c>
      <c r="AC266" s="139">
        <v>4260</v>
      </c>
      <c r="AD266" s="139">
        <v>100</v>
      </c>
      <c r="AE266" s="139">
        <v>12719</v>
      </c>
      <c r="AF266" s="139">
        <v>0</v>
      </c>
      <c r="AG266" s="139">
        <v>12719</v>
      </c>
      <c r="AH266" s="139">
        <v>4059</v>
      </c>
      <c r="AI266" s="139">
        <v>276</v>
      </c>
      <c r="AJ266" s="139">
        <v>5532</v>
      </c>
      <c r="AK266" s="139">
        <v>7385</v>
      </c>
      <c r="AL266" s="139">
        <v>2313</v>
      </c>
      <c r="AM266" s="139">
        <v>16</v>
      </c>
      <c r="AN266" s="139">
        <v>0</v>
      </c>
      <c r="AO266" s="139">
        <v>40</v>
      </c>
      <c r="AP266" s="139">
        <v>0</v>
      </c>
      <c r="AQ266" s="140">
        <v>41</v>
      </c>
    </row>
    <row r="267" spans="1:43" s="133" customFormat="1" ht="12.75">
      <c r="A267" s="134" t="s">
        <v>827</v>
      </c>
      <c r="B267" s="138" t="s">
        <v>828</v>
      </c>
      <c r="C267" s="269">
        <v>4.312</v>
      </c>
      <c r="D267" s="139">
        <v>0</v>
      </c>
      <c r="E267" s="139">
        <v>1</v>
      </c>
      <c r="F267" s="139">
        <v>1</v>
      </c>
      <c r="G267" s="139">
        <v>580</v>
      </c>
      <c r="H267" s="139">
        <v>246</v>
      </c>
      <c r="I267" s="139">
        <v>100</v>
      </c>
      <c r="J267" s="139">
        <v>4</v>
      </c>
      <c r="K267" s="139">
        <v>4</v>
      </c>
      <c r="L267" s="139">
        <v>4</v>
      </c>
      <c r="M267" s="139">
        <v>4</v>
      </c>
      <c r="N267" s="139">
        <v>15053</v>
      </c>
      <c r="O267" s="139">
        <v>14822</v>
      </c>
      <c r="P267" s="139">
        <v>15053</v>
      </c>
      <c r="Q267" s="139">
        <v>9986</v>
      </c>
      <c r="R267" s="139">
        <v>2457</v>
      </c>
      <c r="S267" s="139">
        <v>1267</v>
      </c>
      <c r="T267" s="139">
        <v>1234</v>
      </c>
      <c r="U267" s="139">
        <v>39040</v>
      </c>
      <c r="V267" s="139">
        <v>38632</v>
      </c>
      <c r="W267" s="139">
        <v>73</v>
      </c>
      <c r="X267" s="139">
        <v>73</v>
      </c>
      <c r="Y267" s="139">
        <v>1593</v>
      </c>
      <c r="Z267" s="139">
        <v>13184</v>
      </c>
      <c r="AA267" s="139">
        <v>0</v>
      </c>
      <c r="AB267" s="139">
        <v>13184</v>
      </c>
      <c r="AC267" s="139">
        <v>4192</v>
      </c>
      <c r="AD267" s="139">
        <v>192</v>
      </c>
      <c r="AE267" s="139">
        <v>32329</v>
      </c>
      <c r="AF267" s="139">
        <v>0</v>
      </c>
      <c r="AG267" s="139">
        <v>32329</v>
      </c>
      <c r="AH267" s="139">
        <v>17868</v>
      </c>
      <c r="AI267" s="139">
        <v>356</v>
      </c>
      <c r="AJ267" s="139">
        <v>6671</v>
      </c>
      <c r="AK267" s="139">
        <v>9986</v>
      </c>
      <c r="AL267" s="139">
        <v>10131</v>
      </c>
      <c r="AM267" s="139">
        <v>0</v>
      </c>
      <c r="AN267" s="139">
        <v>0</v>
      </c>
      <c r="AO267" s="139">
        <v>24</v>
      </c>
      <c r="AP267" s="139">
        <v>0</v>
      </c>
      <c r="AQ267" s="140">
        <v>70</v>
      </c>
    </row>
    <row r="268" spans="1:43" s="133" customFormat="1" ht="12.75">
      <c r="A268" s="134" t="s">
        <v>829</v>
      </c>
      <c r="B268" s="138" t="s">
        <v>830</v>
      </c>
      <c r="C268" s="269">
        <v>6.198</v>
      </c>
      <c r="D268" s="139">
        <v>0</v>
      </c>
      <c r="E268" s="139">
        <v>1</v>
      </c>
      <c r="F268" s="139">
        <v>1</v>
      </c>
      <c r="G268" s="139">
        <v>320</v>
      </c>
      <c r="H268" s="139">
        <v>194</v>
      </c>
      <c r="I268" s="139">
        <v>70</v>
      </c>
      <c r="J268" s="139">
        <v>4</v>
      </c>
      <c r="K268" s="139">
        <v>4</v>
      </c>
      <c r="L268" s="139">
        <v>2</v>
      </c>
      <c r="M268" s="139">
        <v>2</v>
      </c>
      <c r="N268" s="139">
        <v>0</v>
      </c>
      <c r="O268" s="139">
        <v>0</v>
      </c>
      <c r="P268" s="139">
        <v>0</v>
      </c>
      <c r="Q268" s="139">
        <v>0</v>
      </c>
      <c r="R268" s="139">
        <v>665</v>
      </c>
      <c r="S268" s="139">
        <v>498</v>
      </c>
      <c r="T268" s="139">
        <v>496</v>
      </c>
      <c r="U268" s="139">
        <v>34748</v>
      </c>
      <c r="V268" s="139">
        <v>33655</v>
      </c>
      <c r="W268" s="139">
        <v>60</v>
      </c>
      <c r="X268" s="139">
        <v>60</v>
      </c>
      <c r="Y268" s="139">
        <v>851</v>
      </c>
      <c r="Z268" s="139">
        <v>8194</v>
      </c>
      <c r="AA268" s="139">
        <v>0</v>
      </c>
      <c r="AB268" s="139">
        <v>8194</v>
      </c>
      <c r="AC268" s="139">
        <v>2798</v>
      </c>
      <c r="AD268" s="139">
        <v>2257</v>
      </c>
      <c r="AE268" s="139">
        <v>15573</v>
      </c>
      <c r="AF268" s="139">
        <v>0</v>
      </c>
      <c r="AG268" s="139">
        <v>15573</v>
      </c>
      <c r="AH268" s="139">
        <v>3535</v>
      </c>
      <c r="AI268" s="139">
        <v>278</v>
      </c>
      <c r="AJ268" s="139">
        <v>2398</v>
      </c>
      <c r="AK268" s="139">
        <v>1043</v>
      </c>
      <c r="AL268" s="139">
        <v>927</v>
      </c>
      <c r="AM268" s="139">
        <v>0</v>
      </c>
      <c r="AN268" s="139">
        <v>0</v>
      </c>
      <c r="AO268" s="139">
        <v>105</v>
      </c>
      <c r="AP268" s="139">
        <v>2</v>
      </c>
      <c r="AQ268" s="140">
        <v>60</v>
      </c>
    </row>
    <row r="269" spans="1:43" s="133" customFormat="1" ht="12.75">
      <c r="A269" s="134" t="s">
        <v>831</v>
      </c>
      <c r="B269" s="138" t="s">
        <v>832</v>
      </c>
      <c r="C269" s="269">
        <v>10.872</v>
      </c>
      <c r="D269" s="139">
        <v>0</v>
      </c>
      <c r="E269" s="139">
        <v>1</v>
      </c>
      <c r="F269" s="139">
        <v>2</v>
      </c>
      <c r="G269" s="139">
        <v>500</v>
      </c>
      <c r="H269" s="139">
        <v>190</v>
      </c>
      <c r="I269" s="139">
        <v>60</v>
      </c>
      <c r="J269" s="139">
        <v>6</v>
      </c>
      <c r="K269" s="139">
        <v>6</v>
      </c>
      <c r="L269" s="139">
        <v>3</v>
      </c>
      <c r="M269" s="139">
        <v>3</v>
      </c>
      <c r="N269" s="139">
        <v>13450</v>
      </c>
      <c r="O269" s="139">
        <v>13140</v>
      </c>
      <c r="P269" s="139">
        <v>13810</v>
      </c>
      <c r="Q269" s="139">
        <v>9903</v>
      </c>
      <c r="R269" s="139">
        <v>1280</v>
      </c>
      <c r="S269" s="139">
        <v>553</v>
      </c>
      <c r="T269" s="139">
        <v>546</v>
      </c>
      <c r="U269" s="139">
        <v>23927</v>
      </c>
      <c r="V269" s="139">
        <v>23724</v>
      </c>
      <c r="W269" s="139">
        <v>41</v>
      </c>
      <c r="X269" s="139">
        <v>41</v>
      </c>
      <c r="Y269" s="139">
        <v>1569</v>
      </c>
      <c r="Z269" s="139">
        <v>7063</v>
      </c>
      <c r="AA269" s="139">
        <v>0</v>
      </c>
      <c r="AB269" s="139">
        <v>7063</v>
      </c>
      <c r="AC269" s="139">
        <v>1300</v>
      </c>
      <c r="AD269" s="139">
        <v>940</v>
      </c>
      <c r="AE269" s="139">
        <v>41694</v>
      </c>
      <c r="AF269" s="139">
        <v>0</v>
      </c>
      <c r="AG269" s="139">
        <v>41694</v>
      </c>
      <c r="AH269" s="139">
        <v>1740</v>
      </c>
      <c r="AI269" s="139">
        <v>808</v>
      </c>
      <c r="AJ269" s="139">
        <v>4737</v>
      </c>
      <c r="AK269" s="139">
        <v>25521</v>
      </c>
      <c r="AL269" s="139">
        <v>1318</v>
      </c>
      <c r="AM269" s="139">
        <v>58</v>
      </c>
      <c r="AN269" s="139">
        <v>9</v>
      </c>
      <c r="AO269" s="139">
        <v>132</v>
      </c>
      <c r="AP269" s="139">
        <v>0</v>
      </c>
      <c r="AQ269" s="140">
        <v>123</v>
      </c>
    </row>
    <row r="270" spans="1:43" s="118" customFormat="1" ht="12.75">
      <c r="A270" s="134" t="s">
        <v>833</v>
      </c>
      <c r="B270" s="141" t="s">
        <v>834</v>
      </c>
      <c r="C270" s="269"/>
      <c r="D270" s="142">
        <v>0</v>
      </c>
      <c r="E270" s="142">
        <v>1</v>
      </c>
      <c r="F270" s="142">
        <v>3</v>
      </c>
      <c r="G270" s="142">
        <v>871</v>
      </c>
      <c r="H270" s="142">
        <v>299</v>
      </c>
      <c r="I270" s="142">
        <v>196</v>
      </c>
      <c r="J270" s="142">
        <v>12</v>
      </c>
      <c r="K270" s="142">
        <v>11</v>
      </c>
      <c r="L270" s="142">
        <v>10</v>
      </c>
      <c r="M270" s="142">
        <v>9.5</v>
      </c>
      <c r="N270" s="142">
        <v>48700</v>
      </c>
      <c r="O270" s="142">
        <v>45534</v>
      </c>
      <c r="P270" s="142">
        <v>48250</v>
      </c>
      <c r="Q270" s="142">
        <v>34412</v>
      </c>
      <c r="R270" s="142">
        <v>3714</v>
      </c>
      <c r="S270" s="142">
        <v>1997</v>
      </c>
      <c r="T270" s="142">
        <v>1815</v>
      </c>
      <c r="U270" s="142">
        <v>77867</v>
      </c>
      <c r="V270" s="142">
        <v>73569</v>
      </c>
      <c r="W270" s="142">
        <v>166</v>
      </c>
      <c r="X270" s="142">
        <v>177</v>
      </c>
      <c r="Y270" s="142">
        <v>3260</v>
      </c>
      <c r="Z270" s="142">
        <v>56144</v>
      </c>
      <c r="AA270" s="142">
        <v>0</v>
      </c>
      <c r="AB270" s="142">
        <v>56144</v>
      </c>
      <c r="AC270" s="142">
        <v>13300</v>
      </c>
      <c r="AD270" s="142">
        <v>11856</v>
      </c>
      <c r="AE270" s="142">
        <v>57861</v>
      </c>
      <c r="AF270" s="142">
        <v>0</v>
      </c>
      <c r="AG270" s="142">
        <v>57861</v>
      </c>
      <c r="AH270" s="142">
        <v>121522</v>
      </c>
      <c r="AI270" s="142">
        <v>843</v>
      </c>
      <c r="AJ270" s="142">
        <v>7950</v>
      </c>
      <c r="AK270" s="142">
        <v>7795</v>
      </c>
      <c r="AL270" s="142">
        <v>3397</v>
      </c>
      <c r="AM270" s="142">
        <v>0</v>
      </c>
      <c r="AN270" s="142">
        <v>0</v>
      </c>
      <c r="AO270" s="142">
        <v>123</v>
      </c>
      <c r="AP270" s="142">
        <v>18</v>
      </c>
      <c r="AQ270" s="143">
        <v>66</v>
      </c>
    </row>
    <row r="271" spans="1:43" ht="12.75">
      <c r="A271" s="134" t="s">
        <v>835</v>
      </c>
      <c r="B271" s="141" t="s">
        <v>836</v>
      </c>
      <c r="C271" s="269"/>
      <c r="D271" s="142">
        <v>0</v>
      </c>
      <c r="E271" s="142">
        <v>1</v>
      </c>
      <c r="F271" s="142">
        <v>1</v>
      </c>
      <c r="G271" s="142">
        <v>0</v>
      </c>
      <c r="H271" s="142">
        <v>250</v>
      </c>
      <c r="I271" s="142">
        <v>6</v>
      </c>
      <c r="J271" s="142">
        <v>1</v>
      </c>
      <c r="K271" s="142">
        <v>1</v>
      </c>
      <c r="L271" s="142">
        <v>1</v>
      </c>
      <c r="M271" s="142">
        <v>1</v>
      </c>
      <c r="N271" s="142">
        <v>0</v>
      </c>
      <c r="O271" s="142">
        <v>0</v>
      </c>
      <c r="P271" s="142">
        <v>0</v>
      </c>
      <c r="Q271" s="142">
        <v>0</v>
      </c>
      <c r="R271" s="142">
        <v>40</v>
      </c>
      <c r="S271" s="142">
        <v>12000</v>
      </c>
      <c r="T271" s="142">
        <v>12000</v>
      </c>
      <c r="U271" s="142">
        <v>10500</v>
      </c>
      <c r="V271" s="142">
        <v>10500</v>
      </c>
      <c r="W271" s="142">
        <v>15</v>
      </c>
      <c r="X271" s="142">
        <v>15</v>
      </c>
      <c r="Y271" s="142">
        <v>0</v>
      </c>
      <c r="Z271" s="142">
        <v>0</v>
      </c>
      <c r="AA271" s="142">
        <v>0</v>
      </c>
      <c r="AB271" s="142">
        <v>0</v>
      </c>
      <c r="AC271" s="142">
        <v>0</v>
      </c>
      <c r="AD271" s="142">
        <v>0</v>
      </c>
      <c r="AE271" s="142">
        <v>0</v>
      </c>
      <c r="AF271" s="142">
        <v>0</v>
      </c>
      <c r="AG271" s="142">
        <v>0</v>
      </c>
      <c r="AH271" s="142">
        <v>0</v>
      </c>
      <c r="AI271" s="142">
        <v>0</v>
      </c>
      <c r="AJ271" s="142">
        <v>0</v>
      </c>
      <c r="AK271" s="142">
        <v>0</v>
      </c>
      <c r="AL271" s="142">
        <v>0</v>
      </c>
      <c r="AM271" s="142">
        <v>0</v>
      </c>
      <c r="AN271" s="142">
        <v>0</v>
      </c>
      <c r="AO271" s="142">
        <v>0</v>
      </c>
      <c r="AP271" s="142">
        <v>0</v>
      </c>
      <c r="AQ271" s="143">
        <v>0</v>
      </c>
    </row>
    <row r="272" spans="1:43" s="133" customFormat="1" ht="12.75">
      <c r="A272" s="134" t="s">
        <v>837</v>
      </c>
      <c r="B272" s="138" t="s">
        <v>838</v>
      </c>
      <c r="C272" s="269">
        <v>24.986</v>
      </c>
      <c r="D272" s="139">
        <v>0</v>
      </c>
      <c r="E272" s="139">
        <v>2</v>
      </c>
      <c r="F272" s="139">
        <v>4</v>
      </c>
      <c r="G272" s="139">
        <v>871</v>
      </c>
      <c r="H272" s="139">
        <v>549</v>
      </c>
      <c r="I272" s="139">
        <v>202</v>
      </c>
      <c r="J272" s="139">
        <v>13</v>
      </c>
      <c r="K272" s="139">
        <v>12</v>
      </c>
      <c r="L272" s="139">
        <v>11</v>
      </c>
      <c r="M272" s="139">
        <v>10.5</v>
      </c>
      <c r="N272" s="139">
        <v>48700</v>
      </c>
      <c r="O272" s="139">
        <v>45534</v>
      </c>
      <c r="P272" s="139">
        <v>48250</v>
      </c>
      <c r="Q272" s="139">
        <v>34412</v>
      </c>
      <c r="R272" s="139">
        <v>3754</v>
      </c>
      <c r="S272" s="139">
        <v>13997</v>
      </c>
      <c r="T272" s="139">
        <v>13815</v>
      </c>
      <c r="U272" s="139">
        <v>88367</v>
      </c>
      <c r="V272" s="139">
        <v>84069</v>
      </c>
      <c r="W272" s="139">
        <v>181</v>
      </c>
      <c r="X272" s="139">
        <v>192</v>
      </c>
      <c r="Y272" s="139">
        <v>3260</v>
      </c>
      <c r="Z272" s="139">
        <v>56144</v>
      </c>
      <c r="AA272" s="139">
        <v>0</v>
      </c>
      <c r="AB272" s="139">
        <v>56144</v>
      </c>
      <c r="AC272" s="139">
        <v>13300</v>
      </c>
      <c r="AD272" s="139">
        <v>11856</v>
      </c>
      <c r="AE272" s="139">
        <v>57861</v>
      </c>
      <c r="AF272" s="139">
        <v>0</v>
      </c>
      <c r="AG272" s="139">
        <v>57861</v>
      </c>
      <c r="AH272" s="139">
        <v>121522</v>
      </c>
      <c r="AI272" s="139">
        <v>843</v>
      </c>
      <c r="AJ272" s="139">
        <v>7950</v>
      </c>
      <c r="AK272" s="139">
        <v>7795</v>
      </c>
      <c r="AL272" s="139">
        <v>3397</v>
      </c>
      <c r="AM272" s="139">
        <v>0</v>
      </c>
      <c r="AN272" s="139">
        <v>0</v>
      </c>
      <c r="AO272" s="139">
        <v>123</v>
      </c>
      <c r="AP272" s="139">
        <v>18</v>
      </c>
      <c r="AQ272" s="140">
        <v>66</v>
      </c>
    </row>
    <row r="273" spans="1:43" s="133" customFormat="1" ht="12.75">
      <c r="A273" s="134" t="s">
        <v>839</v>
      </c>
      <c r="B273" s="138" t="s">
        <v>840</v>
      </c>
      <c r="C273" s="269">
        <v>4.538</v>
      </c>
      <c r="D273" s="139">
        <v>0</v>
      </c>
      <c r="E273" s="139">
        <v>1</v>
      </c>
      <c r="F273" s="139">
        <v>1</v>
      </c>
      <c r="G273" s="139">
        <v>142</v>
      </c>
      <c r="H273" s="139">
        <v>239</v>
      </c>
      <c r="I273" s="139">
        <v>30</v>
      </c>
      <c r="J273" s="139">
        <v>7</v>
      </c>
      <c r="K273" s="139">
        <v>6</v>
      </c>
      <c r="L273" s="139">
        <v>2</v>
      </c>
      <c r="M273" s="139">
        <v>1.5</v>
      </c>
      <c r="N273" s="139">
        <v>3302</v>
      </c>
      <c r="O273" s="139">
        <v>3141</v>
      </c>
      <c r="P273" s="139">
        <v>3202</v>
      </c>
      <c r="Q273" s="139">
        <v>1836</v>
      </c>
      <c r="R273" s="139">
        <v>682</v>
      </c>
      <c r="S273" s="139">
        <v>564</v>
      </c>
      <c r="T273" s="139">
        <v>531</v>
      </c>
      <c r="U273" s="139">
        <v>26335</v>
      </c>
      <c r="V273" s="139">
        <v>25651</v>
      </c>
      <c r="W273" s="139">
        <v>12</v>
      </c>
      <c r="X273" s="139">
        <v>12</v>
      </c>
      <c r="Y273" s="139">
        <v>1153</v>
      </c>
      <c r="Z273" s="139">
        <v>8546</v>
      </c>
      <c r="AA273" s="139">
        <v>0</v>
      </c>
      <c r="AB273" s="139">
        <v>8546</v>
      </c>
      <c r="AC273" s="139">
        <v>1050</v>
      </c>
      <c r="AD273" s="139">
        <v>210</v>
      </c>
      <c r="AE273" s="139">
        <v>6877</v>
      </c>
      <c r="AF273" s="139">
        <v>0</v>
      </c>
      <c r="AG273" s="139">
        <v>6877</v>
      </c>
      <c r="AH273" s="139">
        <v>4780</v>
      </c>
      <c r="AI273" s="139">
        <v>361</v>
      </c>
      <c r="AJ273" s="139">
        <v>6577</v>
      </c>
      <c r="AK273" s="139">
        <v>5216</v>
      </c>
      <c r="AL273" s="139">
        <v>4769</v>
      </c>
      <c r="AM273" s="139">
        <v>0</v>
      </c>
      <c r="AN273" s="139">
        <v>0</v>
      </c>
      <c r="AO273" s="139">
        <v>0</v>
      </c>
      <c r="AP273" s="139">
        <v>0</v>
      </c>
      <c r="AQ273" s="140">
        <v>15</v>
      </c>
    </row>
    <row r="274" spans="1:43" s="133" customFormat="1" ht="12.75">
      <c r="A274" s="134" t="s">
        <v>841</v>
      </c>
      <c r="B274" s="138" t="s">
        <v>842</v>
      </c>
      <c r="C274" s="269">
        <v>12.082</v>
      </c>
      <c r="D274" s="139">
        <v>19</v>
      </c>
      <c r="E274" s="139">
        <v>1</v>
      </c>
      <c r="F274" s="139">
        <v>23</v>
      </c>
      <c r="G274" s="139">
        <v>1326</v>
      </c>
      <c r="H274" s="139">
        <v>288</v>
      </c>
      <c r="I274" s="139">
        <v>80</v>
      </c>
      <c r="J274" s="139">
        <v>9</v>
      </c>
      <c r="K274" s="139">
        <v>8</v>
      </c>
      <c r="L274" s="139">
        <v>7</v>
      </c>
      <c r="M274" s="139">
        <v>7</v>
      </c>
      <c r="N274" s="139">
        <v>40795</v>
      </c>
      <c r="O274" s="139">
        <v>23912</v>
      </c>
      <c r="P274" s="139">
        <v>40795</v>
      </c>
      <c r="Q274" s="139">
        <v>21276</v>
      </c>
      <c r="R274" s="139">
        <v>4216</v>
      </c>
      <c r="S274" s="139">
        <v>1846</v>
      </c>
      <c r="T274" s="139">
        <v>1581</v>
      </c>
      <c r="U274" s="139">
        <v>104066</v>
      </c>
      <c r="V274" s="139">
        <v>98226</v>
      </c>
      <c r="W274" s="139">
        <v>150</v>
      </c>
      <c r="X274" s="139">
        <v>153</v>
      </c>
      <c r="Y274" s="139">
        <v>1887</v>
      </c>
      <c r="Z274" s="139">
        <v>44487</v>
      </c>
      <c r="AA274" s="139">
        <v>15296</v>
      </c>
      <c r="AB274" s="139">
        <v>59783</v>
      </c>
      <c r="AC274" s="139">
        <v>6769</v>
      </c>
      <c r="AD274" s="139">
        <v>2067</v>
      </c>
      <c r="AE274" s="139">
        <v>34800</v>
      </c>
      <c r="AF274" s="139">
        <v>7403</v>
      </c>
      <c r="AG274" s="139">
        <v>42203</v>
      </c>
      <c r="AH274" s="139">
        <v>17111</v>
      </c>
      <c r="AI274" s="139">
        <v>237</v>
      </c>
      <c r="AJ274" s="139">
        <v>4285</v>
      </c>
      <c r="AK274" s="139">
        <v>3661</v>
      </c>
      <c r="AL274" s="139">
        <v>2395</v>
      </c>
      <c r="AM274" s="139">
        <v>194</v>
      </c>
      <c r="AN274" s="139">
        <v>0</v>
      </c>
      <c r="AO274" s="139">
        <v>65</v>
      </c>
      <c r="AP274" s="139">
        <v>4</v>
      </c>
      <c r="AQ274" s="140">
        <v>24</v>
      </c>
    </row>
    <row r="275" spans="1:43" s="133" customFormat="1" ht="12.75">
      <c r="A275" s="134" t="s">
        <v>843</v>
      </c>
      <c r="B275" s="138" t="s">
        <v>844</v>
      </c>
      <c r="C275" s="269">
        <v>2.189</v>
      </c>
      <c r="D275" s="139">
        <v>0</v>
      </c>
      <c r="E275" s="139">
        <v>1</v>
      </c>
      <c r="F275" s="139">
        <v>3</v>
      </c>
      <c r="G275" s="139">
        <v>150</v>
      </c>
      <c r="H275" s="139">
        <v>248</v>
      </c>
      <c r="I275" s="139">
        <v>30</v>
      </c>
      <c r="J275" s="139">
        <v>11</v>
      </c>
      <c r="K275" s="139">
        <v>10</v>
      </c>
      <c r="L275" s="139">
        <v>1</v>
      </c>
      <c r="M275" s="139">
        <v>1</v>
      </c>
      <c r="N275" s="139">
        <v>0</v>
      </c>
      <c r="O275" s="139">
        <v>0</v>
      </c>
      <c r="P275" s="139">
        <v>0</v>
      </c>
      <c r="Q275" s="139">
        <v>0</v>
      </c>
      <c r="R275" s="139">
        <v>112</v>
      </c>
      <c r="S275" s="139">
        <v>236</v>
      </c>
      <c r="T275" s="139">
        <v>235</v>
      </c>
      <c r="U275" s="139">
        <v>9948</v>
      </c>
      <c r="V275" s="139">
        <v>9896</v>
      </c>
      <c r="W275" s="139">
        <v>15</v>
      </c>
      <c r="X275" s="139">
        <v>15</v>
      </c>
      <c r="Y275" s="139">
        <v>396</v>
      </c>
      <c r="Z275" s="139">
        <v>5307</v>
      </c>
      <c r="AA275" s="139">
        <v>0</v>
      </c>
      <c r="AB275" s="139">
        <v>5307</v>
      </c>
      <c r="AC275" s="139">
        <v>2510</v>
      </c>
      <c r="AD275" s="139">
        <v>0</v>
      </c>
      <c r="AE275" s="139">
        <v>10026</v>
      </c>
      <c r="AF275" s="139">
        <v>0</v>
      </c>
      <c r="AG275" s="139">
        <v>10026</v>
      </c>
      <c r="AH275" s="139">
        <v>3236</v>
      </c>
      <c r="AI275" s="139">
        <v>167</v>
      </c>
      <c r="AJ275" s="139">
        <v>3291</v>
      </c>
      <c r="AK275" s="139">
        <v>7052</v>
      </c>
      <c r="AL275" s="139">
        <v>2127</v>
      </c>
      <c r="AM275" s="139">
        <v>0</v>
      </c>
      <c r="AN275" s="139">
        <v>0</v>
      </c>
      <c r="AO275" s="139">
        <v>13</v>
      </c>
      <c r="AP275" s="139">
        <v>0</v>
      </c>
      <c r="AQ275" s="140">
        <v>21</v>
      </c>
    </row>
    <row r="276" spans="1:43" s="133" customFormat="1" ht="12.75">
      <c r="A276" s="134" t="s">
        <v>845</v>
      </c>
      <c r="B276" s="138" t="s">
        <v>846</v>
      </c>
      <c r="C276" s="269">
        <v>6.997</v>
      </c>
      <c r="D276" s="139">
        <v>0</v>
      </c>
      <c r="E276" s="139">
        <v>1</v>
      </c>
      <c r="F276" s="139">
        <v>2</v>
      </c>
      <c r="G276" s="139">
        <v>510</v>
      </c>
      <c r="H276" s="139">
        <v>181</v>
      </c>
      <c r="I276" s="139">
        <v>87</v>
      </c>
      <c r="J276" s="139">
        <v>6</v>
      </c>
      <c r="K276" s="139">
        <v>6</v>
      </c>
      <c r="L276" s="139">
        <v>5</v>
      </c>
      <c r="M276" s="139">
        <v>3.13</v>
      </c>
      <c r="N276" s="139">
        <v>0</v>
      </c>
      <c r="O276" s="139">
        <v>0</v>
      </c>
      <c r="P276" s="139">
        <v>0</v>
      </c>
      <c r="Q276" s="139">
        <v>0</v>
      </c>
      <c r="R276" s="139">
        <v>810</v>
      </c>
      <c r="S276" s="139">
        <v>475</v>
      </c>
      <c r="T276" s="139">
        <v>474</v>
      </c>
      <c r="U276" s="139">
        <v>64169</v>
      </c>
      <c r="V276" s="139">
        <v>62599</v>
      </c>
      <c r="W276" s="139">
        <v>34</v>
      </c>
      <c r="X276" s="139">
        <v>34</v>
      </c>
      <c r="Y276" s="139">
        <v>810</v>
      </c>
      <c r="Z276" s="139">
        <v>8399</v>
      </c>
      <c r="AA276" s="139">
        <v>0</v>
      </c>
      <c r="AB276" s="139">
        <v>8399</v>
      </c>
      <c r="AC276" s="139">
        <v>2152</v>
      </c>
      <c r="AD276" s="139">
        <v>235</v>
      </c>
      <c r="AE276" s="139">
        <v>17167</v>
      </c>
      <c r="AF276" s="139">
        <v>0</v>
      </c>
      <c r="AG276" s="139">
        <v>17167</v>
      </c>
      <c r="AH276" s="139">
        <v>12131</v>
      </c>
      <c r="AI276" s="139">
        <v>390</v>
      </c>
      <c r="AJ276" s="139">
        <v>4312</v>
      </c>
      <c r="AK276" s="139">
        <v>3982</v>
      </c>
      <c r="AL276" s="139">
        <v>5807</v>
      </c>
      <c r="AM276" s="139">
        <v>0</v>
      </c>
      <c r="AN276" s="139">
        <v>0</v>
      </c>
      <c r="AO276" s="139">
        <v>21</v>
      </c>
      <c r="AP276" s="139">
        <v>0</v>
      </c>
      <c r="AQ276" s="140">
        <v>46</v>
      </c>
    </row>
    <row r="277" spans="1:43" s="118" customFormat="1" ht="12.75">
      <c r="A277" s="134" t="s">
        <v>847</v>
      </c>
      <c r="B277" s="141" t="s">
        <v>848</v>
      </c>
      <c r="C277" s="269"/>
      <c r="D277" s="142">
        <v>0</v>
      </c>
      <c r="E277" s="142">
        <v>1</v>
      </c>
      <c r="F277" s="142">
        <v>1</v>
      </c>
      <c r="G277" s="142">
        <v>210</v>
      </c>
      <c r="H277" s="142">
        <v>280</v>
      </c>
      <c r="I277" s="142">
        <v>51</v>
      </c>
      <c r="J277" s="142">
        <v>2</v>
      </c>
      <c r="K277" s="142">
        <v>2</v>
      </c>
      <c r="L277" s="142">
        <v>3</v>
      </c>
      <c r="M277" s="142">
        <v>2.5</v>
      </c>
      <c r="N277" s="142">
        <v>0</v>
      </c>
      <c r="O277" s="142">
        <v>0</v>
      </c>
      <c r="P277" s="142">
        <v>0</v>
      </c>
      <c r="Q277" s="142">
        <v>0</v>
      </c>
      <c r="R277" s="142">
        <v>1621</v>
      </c>
      <c r="S277" s="142">
        <v>583</v>
      </c>
      <c r="T277" s="142">
        <v>583</v>
      </c>
      <c r="U277" s="142">
        <v>20218</v>
      </c>
      <c r="V277" s="142">
        <v>19782</v>
      </c>
      <c r="W277" s="142">
        <v>51</v>
      </c>
      <c r="X277" s="142">
        <v>51</v>
      </c>
      <c r="Y277" s="142">
        <v>707</v>
      </c>
      <c r="Z277" s="142">
        <v>12794</v>
      </c>
      <c r="AA277" s="142">
        <v>0</v>
      </c>
      <c r="AB277" s="142">
        <v>12794</v>
      </c>
      <c r="AC277" s="142">
        <v>1442</v>
      </c>
      <c r="AD277" s="142">
        <v>1269</v>
      </c>
      <c r="AE277" s="142">
        <v>17113</v>
      </c>
      <c r="AF277" s="142">
        <v>0</v>
      </c>
      <c r="AG277" s="142">
        <v>17113</v>
      </c>
      <c r="AH277" s="142">
        <v>4779</v>
      </c>
      <c r="AI277" s="142">
        <v>389</v>
      </c>
      <c r="AJ277" s="142">
        <v>7040</v>
      </c>
      <c r="AK277" s="142">
        <v>8092</v>
      </c>
      <c r="AL277" s="142">
        <v>4779</v>
      </c>
      <c r="AM277" s="142">
        <v>0</v>
      </c>
      <c r="AN277" s="142">
        <v>0</v>
      </c>
      <c r="AO277" s="142">
        <v>85</v>
      </c>
      <c r="AP277" s="142">
        <v>11</v>
      </c>
      <c r="AQ277" s="143">
        <v>16</v>
      </c>
    </row>
    <row r="278" spans="1:43" ht="12.75">
      <c r="A278" s="134" t="s">
        <v>849</v>
      </c>
      <c r="B278" s="141" t="s">
        <v>850</v>
      </c>
      <c r="C278" s="269"/>
      <c r="D278" s="142">
        <v>0</v>
      </c>
      <c r="E278" s="142">
        <v>1</v>
      </c>
      <c r="F278" s="142">
        <v>1</v>
      </c>
      <c r="G278" s="142">
        <v>314</v>
      </c>
      <c r="H278" s="142">
        <v>250</v>
      </c>
      <c r="I278" s="142">
        <v>20</v>
      </c>
      <c r="J278" s="142">
        <v>0</v>
      </c>
      <c r="K278" s="142">
        <v>0</v>
      </c>
      <c r="L278" s="142">
        <v>2</v>
      </c>
      <c r="M278" s="142">
        <v>2</v>
      </c>
      <c r="N278" s="142">
        <v>14521</v>
      </c>
      <c r="O278" s="142">
        <v>14521</v>
      </c>
      <c r="P278" s="142">
        <v>14521</v>
      </c>
      <c r="Q278" s="142">
        <v>9324</v>
      </c>
      <c r="R278" s="142">
        <v>12</v>
      </c>
      <c r="S278" s="142">
        <v>166</v>
      </c>
      <c r="T278" s="142">
        <v>166</v>
      </c>
      <c r="U278" s="142">
        <v>20807</v>
      </c>
      <c r="V278" s="142">
        <v>19447</v>
      </c>
      <c r="W278" s="142">
        <v>98</v>
      </c>
      <c r="X278" s="142">
        <v>112</v>
      </c>
      <c r="Y278" s="142">
        <v>96</v>
      </c>
      <c r="Z278" s="142">
        <v>400</v>
      </c>
      <c r="AA278" s="142">
        <v>0</v>
      </c>
      <c r="AB278" s="142">
        <v>400</v>
      </c>
      <c r="AC278" s="142">
        <v>0</v>
      </c>
      <c r="AD278" s="142">
        <v>0</v>
      </c>
      <c r="AE278" s="142">
        <v>1500</v>
      </c>
      <c r="AF278" s="142">
        <v>0</v>
      </c>
      <c r="AG278" s="142">
        <v>1500</v>
      </c>
      <c r="AH278" s="142">
        <v>1000</v>
      </c>
      <c r="AI278" s="142">
        <v>0</v>
      </c>
      <c r="AJ278" s="142">
        <v>0</v>
      </c>
      <c r="AK278" s="142">
        <v>0</v>
      </c>
      <c r="AL278" s="142">
        <v>0</v>
      </c>
      <c r="AM278" s="142">
        <v>0</v>
      </c>
      <c r="AN278" s="142">
        <v>31</v>
      </c>
      <c r="AO278" s="142">
        <v>19</v>
      </c>
      <c r="AP278" s="142">
        <v>23</v>
      </c>
      <c r="AQ278" s="143">
        <v>0</v>
      </c>
    </row>
    <row r="279" spans="1:43" s="133" customFormat="1" ht="12.75">
      <c r="A279" s="134" t="s">
        <v>851</v>
      </c>
      <c r="B279" s="138" t="s">
        <v>852</v>
      </c>
      <c r="C279" s="269">
        <v>5.524</v>
      </c>
      <c r="D279" s="139">
        <v>0</v>
      </c>
      <c r="E279" s="139">
        <v>2</v>
      </c>
      <c r="F279" s="139">
        <v>2</v>
      </c>
      <c r="G279" s="139">
        <v>524</v>
      </c>
      <c r="H279" s="139">
        <v>530</v>
      </c>
      <c r="I279" s="139">
        <v>71</v>
      </c>
      <c r="J279" s="139">
        <v>2</v>
      </c>
      <c r="K279" s="139">
        <v>2</v>
      </c>
      <c r="L279" s="139">
        <v>5</v>
      </c>
      <c r="M279" s="139">
        <v>4.5</v>
      </c>
      <c r="N279" s="139">
        <v>14521</v>
      </c>
      <c r="O279" s="139">
        <v>14521</v>
      </c>
      <c r="P279" s="139">
        <v>14521</v>
      </c>
      <c r="Q279" s="139">
        <v>9324</v>
      </c>
      <c r="R279" s="139">
        <v>1633</v>
      </c>
      <c r="S279" s="139">
        <v>749</v>
      </c>
      <c r="T279" s="139">
        <v>749</v>
      </c>
      <c r="U279" s="139">
        <v>41025</v>
      </c>
      <c r="V279" s="139">
        <v>39229</v>
      </c>
      <c r="W279" s="139">
        <v>149</v>
      </c>
      <c r="X279" s="139">
        <v>163</v>
      </c>
      <c r="Y279" s="139">
        <v>803</v>
      </c>
      <c r="Z279" s="139">
        <v>13194</v>
      </c>
      <c r="AA279" s="139">
        <v>0</v>
      </c>
      <c r="AB279" s="139">
        <v>13194</v>
      </c>
      <c r="AC279" s="139">
        <v>1442</v>
      </c>
      <c r="AD279" s="139">
        <v>1269</v>
      </c>
      <c r="AE279" s="139">
        <v>18613</v>
      </c>
      <c r="AF279" s="139">
        <v>0</v>
      </c>
      <c r="AG279" s="139">
        <v>18613</v>
      </c>
      <c r="AH279" s="139">
        <v>5779</v>
      </c>
      <c r="AI279" s="139">
        <v>389</v>
      </c>
      <c r="AJ279" s="139">
        <v>7040</v>
      </c>
      <c r="AK279" s="139">
        <v>8092</v>
      </c>
      <c r="AL279" s="139">
        <v>4779</v>
      </c>
      <c r="AM279" s="139">
        <v>0</v>
      </c>
      <c r="AN279" s="139">
        <v>31</v>
      </c>
      <c r="AO279" s="139">
        <v>104</v>
      </c>
      <c r="AP279" s="139">
        <v>34</v>
      </c>
      <c r="AQ279" s="140">
        <v>16</v>
      </c>
    </row>
    <row r="280" spans="1:43" s="133" customFormat="1" ht="12.75">
      <c r="A280" s="134" t="s">
        <v>853</v>
      </c>
      <c r="B280" s="138" t="s">
        <v>854</v>
      </c>
      <c r="C280" s="269">
        <v>17.712</v>
      </c>
      <c r="D280" s="139">
        <v>11</v>
      </c>
      <c r="E280" s="139">
        <v>1</v>
      </c>
      <c r="F280" s="139">
        <v>1</v>
      </c>
      <c r="G280" s="139">
        <v>596</v>
      </c>
      <c r="H280" s="139">
        <v>250</v>
      </c>
      <c r="I280" s="139">
        <v>70</v>
      </c>
      <c r="J280" s="139">
        <v>8</v>
      </c>
      <c r="K280" s="139">
        <v>7</v>
      </c>
      <c r="L280" s="139">
        <v>13</v>
      </c>
      <c r="M280" s="139">
        <v>13</v>
      </c>
      <c r="N280" s="139">
        <v>38521</v>
      </c>
      <c r="O280" s="139">
        <v>29300</v>
      </c>
      <c r="P280" s="139">
        <v>26792</v>
      </c>
      <c r="Q280" s="139">
        <v>13347</v>
      </c>
      <c r="R280" s="139">
        <v>3521</v>
      </c>
      <c r="S280" s="139">
        <v>2529</v>
      </c>
      <c r="T280" s="139">
        <v>2511</v>
      </c>
      <c r="U280" s="139">
        <v>101628</v>
      </c>
      <c r="V280" s="139">
        <v>99475</v>
      </c>
      <c r="W280" s="139">
        <v>93</v>
      </c>
      <c r="X280" s="139">
        <v>94</v>
      </c>
      <c r="Y280" s="139">
        <v>2047</v>
      </c>
      <c r="Z280" s="139">
        <v>52400</v>
      </c>
      <c r="AA280" s="139">
        <v>20751</v>
      </c>
      <c r="AB280" s="139">
        <v>73151</v>
      </c>
      <c r="AC280" s="139">
        <v>8500</v>
      </c>
      <c r="AD280" s="139">
        <v>750</v>
      </c>
      <c r="AE280" s="139">
        <v>27317</v>
      </c>
      <c r="AF280" s="139">
        <v>18956</v>
      </c>
      <c r="AG280" s="139">
        <v>46273</v>
      </c>
      <c r="AH280" s="139">
        <v>6350</v>
      </c>
      <c r="AI280" s="139">
        <v>511</v>
      </c>
      <c r="AJ280" s="139">
        <v>17500</v>
      </c>
      <c r="AK280" s="139">
        <v>5189</v>
      </c>
      <c r="AL280" s="139">
        <v>4520</v>
      </c>
      <c r="AM280" s="139">
        <v>0</v>
      </c>
      <c r="AN280" s="139">
        <v>0</v>
      </c>
      <c r="AO280" s="139">
        <v>203</v>
      </c>
      <c r="AP280" s="139">
        <v>5</v>
      </c>
      <c r="AQ280" s="140">
        <v>18</v>
      </c>
    </row>
    <row r="281" spans="1:43" s="133" customFormat="1" ht="12.75">
      <c r="A281" s="134" t="s">
        <v>855</v>
      </c>
      <c r="B281" s="138" t="s">
        <v>856</v>
      </c>
      <c r="C281" s="269">
        <v>11.39</v>
      </c>
      <c r="D281" s="139">
        <v>0</v>
      </c>
      <c r="E281" s="139">
        <v>1</v>
      </c>
      <c r="F281" s="139">
        <v>1</v>
      </c>
      <c r="G281" s="139">
        <v>517</v>
      </c>
      <c r="H281" s="139">
        <v>292</v>
      </c>
      <c r="I281" s="139">
        <v>58</v>
      </c>
      <c r="J281" s="139">
        <v>8</v>
      </c>
      <c r="K281" s="139">
        <v>8</v>
      </c>
      <c r="L281" s="139">
        <v>6</v>
      </c>
      <c r="M281" s="139">
        <v>6</v>
      </c>
      <c r="N281" s="139">
        <v>26433</v>
      </c>
      <c r="O281" s="139">
        <v>23960</v>
      </c>
      <c r="P281" s="139">
        <v>26433</v>
      </c>
      <c r="Q281" s="139">
        <v>19291</v>
      </c>
      <c r="R281" s="139">
        <v>2275</v>
      </c>
      <c r="S281" s="139">
        <v>1139</v>
      </c>
      <c r="T281" s="139">
        <v>996</v>
      </c>
      <c r="U281" s="139">
        <v>40613</v>
      </c>
      <c r="V281" s="139">
        <v>37353</v>
      </c>
      <c r="W281" s="139">
        <v>105</v>
      </c>
      <c r="X281" s="139">
        <v>105</v>
      </c>
      <c r="Y281" s="139">
        <v>2176</v>
      </c>
      <c r="Z281" s="139">
        <v>15925</v>
      </c>
      <c r="AA281" s="139">
        <v>0</v>
      </c>
      <c r="AB281" s="139">
        <v>15925</v>
      </c>
      <c r="AC281" s="139">
        <v>8130</v>
      </c>
      <c r="AD281" s="139">
        <v>3046</v>
      </c>
      <c r="AE281" s="139">
        <v>11253</v>
      </c>
      <c r="AF281" s="139">
        <v>0</v>
      </c>
      <c r="AG281" s="139">
        <v>11253</v>
      </c>
      <c r="AH281" s="139">
        <v>67518</v>
      </c>
      <c r="AI281" s="139">
        <v>718</v>
      </c>
      <c r="AJ281" s="139">
        <v>4721</v>
      </c>
      <c r="AK281" s="139">
        <v>1764</v>
      </c>
      <c r="AL281" s="139">
        <v>19404</v>
      </c>
      <c r="AM281" s="139">
        <v>0</v>
      </c>
      <c r="AN281" s="139">
        <v>0</v>
      </c>
      <c r="AO281" s="139">
        <v>131</v>
      </c>
      <c r="AP281" s="139">
        <v>3</v>
      </c>
      <c r="AQ281" s="140">
        <v>39</v>
      </c>
    </row>
    <row r="282" spans="1:43" s="133" customFormat="1" ht="12.75">
      <c r="A282" s="134" t="s">
        <v>857</v>
      </c>
      <c r="B282" s="138" t="s">
        <v>858</v>
      </c>
      <c r="C282" s="269">
        <v>6.394</v>
      </c>
      <c r="D282" s="139">
        <v>0</v>
      </c>
      <c r="E282" s="139">
        <v>1</v>
      </c>
      <c r="F282" s="139">
        <v>1</v>
      </c>
      <c r="G282" s="139">
        <v>177</v>
      </c>
      <c r="H282" s="139">
        <v>223</v>
      </c>
      <c r="I282" s="139">
        <v>30</v>
      </c>
      <c r="J282" s="139">
        <v>2</v>
      </c>
      <c r="K282" s="139">
        <v>2</v>
      </c>
      <c r="L282" s="139">
        <v>4</v>
      </c>
      <c r="M282" s="139">
        <v>3.75</v>
      </c>
      <c r="N282" s="139">
        <v>17513</v>
      </c>
      <c r="O282" s="139">
        <v>16909</v>
      </c>
      <c r="P282" s="139">
        <v>17513</v>
      </c>
      <c r="Q282" s="139">
        <v>13084</v>
      </c>
      <c r="R282" s="139">
        <v>1231</v>
      </c>
      <c r="S282" s="139">
        <v>523</v>
      </c>
      <c r="T282" s="139">
        <v>515</v>
      </c>
      <c r="U282" s="139">
        <v>40376</v>
      </c>
      <c r="V282" s="139">
        <v>39515</v>
      </c>
      <c r="W282" s="139">
        <v>67</v>
      </c>
      <c r="X282" s="139">
        <v>78</v>
      </c>
      <c r="Y282" s="139">
        <v>548</v>
      </c>
      <c r="Z282" s="139">
        <v>5074</v>
      </c>
      <c r="AA282" s="139">
        <v>0</v>
      </c>
      <c r="AB282" s="139">
        <v>5074</v>
      </c>
      <c r="AC282" s="139">
        <v>922</v>
      </c>
      <c r="AD282" s="139">
        <v>159</v>
      </c>
      <c r="AE282" s="139">
        <v>9553</v>
      </c>
      <c r="AF282" s="139">
        <v>0</v>
      </c>
      <c r="AG282" s="139">
        <v>9553</v>
      </c>
      <c r="AH282" s="139">
        <v>4846</v>
      </c>
      <c r="AI282" s="139">
        <v>199</v>
      </c>
      <c r="AJ282" s="139">
        <v>1728</v>
      </c>
      <c r="AK282" s="139">
        <v>2882</v>
      </c>
      <c r="AL282" s="139">
        <v>578</v>
      </c>
      <c r="AM282" s="139">
        <v>0</v>
      </c>
      <c r="AN282" s="139">
        <v>0</v>
      </c>
      <c r="AO282" s="139">
        <v>146</v>
      </c>
      <c r="AP282" s="139">
        <v>2</v>
      </c>
      <c r="AQ282" s="140">
        <v>34</v>
      </c>
    </row>
    <row r="283" spans="1:43" s="133" customFormat="1" ht="12.75">
      <c r="A283" s="134" t="s">
        <v>859</v>
      </c>
      <c r="B283" s="138" t="s">
        <v>860</v>
      </c>
      <c r="C283" s="269">
        <v>5.736</v>
      </c>
      <c r="D283" s="139">
        <v>0</v>
      </c>
      <c r="E283" s="139">
        <v>1</v>
      </c>
      <c r="F283" s="139">
        <v>2</v>
      </c>
      <c r="G283" s="139">
        <v>280</v>
      </c>
      <c r="H283" s="139">
        <v>250</v>
      </c>
      <c r="I283" s="139">
        <v>75</v>
      </c>
      <c r="J283" s="139">
        <v>9</v>
      </c>
      <c r="K283" s="139">
        <v>8</v>
      </c>
      <c r="L283" s="139">
        <v>2</v>
      </c>
      <c r="M283" s="139">
        <v>2</v>
      </c>
      <c r="N283" s="139">
        <v>0</v>
      </c>
      <c r="O283" s="139">
        <v>0</v>
      </c>
      <c r="P283" s="139">
        <v>0</v>
      </c>
      <c r="Q283" s="139">
        <v>0</v>
      </c>
      <c r="R283" s="139">
        <v>919</v>
      </c>
      <c r="S283" s="139">
        <v>539</v>
      </c>
      <c r="T283" s="139">
        <v>455</v>
      </c>
      <c r="U283" s="139">
        <v>30194</v>
      </c>
      <c r="V283" s="139">
        <v>29196</v>
      </c>
      <c r="W283" s="139">
        <v>32</v>
      </c>
      <c r="X283" s="139">
        <v>33</v>
      </c>
      <c r="Y283" s="139">
        <v>677</v>
      </c>
      <c r="Z283" s="139">
        <v>22333</v>
      </c>
      <c r="AA283" s="139">
        <v>0</v>
      </c>
      <c r="AB283" s="139">
        <v>22333</v>
      </c>
      <c r="AC283" s="139">
        <v>7521</v>
      </c>
      <c r="AD283" s="139">
        <v>156</v>
      </c>
      <c r="AE283" s="139">
        <v>24492</v>
      </c>
      <c r="AF283" s="139">
        <v>0</v>
      </c>
      <c r="AG283" s="139">
        <v>24492</v>
      </c>
      <c r="AH283" s="139">
        <v>19329</v>
      </c>
      <c r="AI283" s="139">
        <v>292</v>
      </c>
      <c r="AJ283" s="139">
        <v>12512</v>
      </c>
      <c r="AK283" s="139">
        <v>14020</v>
      </c>
      <c r="AL283" s="139">
        <v>8332</v>
      </c>
      <c r="AM283" s="139">
        <v>0</v>
      </c>
      <c r="AN283" s="139">
        <v>0</v>
      </c>
      <c r="AO283" s="139">
        <v>87</v>
      </c>
      <c r="AP283" s="139">
        <v>13</v>
      </c>
      <c r="AQ283" s="140">
        <v>6</v>
      </c>
    </row>
    <row r="284" spans="1:43" s="133" customFormat="1" ht="12.75">
      <c r="A284" s="134" t="s">
        <v>861</v>
      </c>
      <c r="B284" s="138" t="s">
        <v>862</v>
      </c>
      <c r="C284" s="269">
        <v>6.598</v>
      </c>
      <c r="D284" s="139">
        <v>5</v>
      </c>
      <c r="E284" s="139">
        <v>1</v>
      </c>
      <c r="F284" s="139">
        <v>1</v>
      </c>
      <c r="G284" s="139">
        <v>400</v>
      </c>
      <c r="H284" s="139">
        <v>272</v>
      </c>
      <c r="I284" s="139">
        <v>84</v>
      </c>
      <c r="J284" s="139">
        <v>8</v>
      </c>
      <c r="K284" s="139">
        <v>7</v>
      </c>
      <c r="L284" s="139">
        <v>5</v>
      </c>
      <c r="M284" s="139">
        <v>4</v>
      </c>
      <c r="N284" s="139">
        <v>20614</v>
      </c>
      <c r="O284" s="139">
        <v>15701</v>
      </c>
      <c r="P284" s="139">
        <v>20454</v>
      </c>
      <c r="Q284" s="139">
        <v>14272</v>
      </c>
      <c r="R284" s="139">
        <v>1344</v>
      </c>
      <c r="S284" s="139">
        <v>272</v>
      </c>
      <c r="T284" s="139">
        <v>86</v>
      </c>
      <c r="U284" s="139">
        <v>48726</v>
      </c>
      <c r="V284" s="139">
        <v>45020</v>
      </c>
      <c r="W284" s="139">
        <v>78</v>
      </c>
      <c r="X284" s="139">
        <v>82</v>
      </c>
      <c r="Y284" s="139">
        <v>1504</v>
      </c>
      <c r="Z284" s="139">
        <v>19316</v>
      </c>
      <c r="AA284" s="139">
        <v>475</v>
      </c>
      <c r="AB284" s="139">
        <v>19791</v>
      </c>
      <c r="AC284" s="139">
        <v>2437</v>
      </c>
      <c r="AD284" s="139">
        <v>658</v>
      </c>
      <c r="AE284" s="139">
        <v>37754</v>
      </c>
      <c r="AF284" s="139">
        <v>696</v>
      </c>
      <c r="AG284" s="139">
        <v>38450</v>
      </c>
      <c r="AH284" s="139">
        <v>29649</v>
      </c>
      <c r="AI284" s="139">
        <v>506</v>
      </c>
      <c r="AJ284" s="139">
        <v>10292</v>
      </c>
      <c r="AK284" s="139">
        <v>19041</v>
      </c>
      <c r="AL284" s="139">
        <v>7776</v>
      </c>
      <c r="AM284" s="139">
        <v>36</v>
      </c>
      <c r="AN284" s="139">
        <v>0</v>
      </c>
      <c r="AO284" s="139">
        <v>40</v>
      </c>
      <c r="AP284" s="139">
        <v>2</v>
      </c>
      <c r="AQ284" s="140">
        <v>284</v>
      </c>
    </row>
    <row r="285" spans="1:43" s="133" customFormat="1" ht="12.75">
      <c r="A285" s="134" t="s">
        <v>863</v>
      </c>
      <c r="B285" s="138" t="s">
        <v>864</v>
      </c>
      <c r="C285" s="269">
        <v>17.216</v>
      </c>
      <c r="D285" s="139">
        <v>16</v>
      </c>
      <c r="E285" s="139">
        <v>1</v>
      </c>
      <c r="F285" s="139">
        <v>18</v>
      </c>
      <c r="G285" s="139">
        <v>880</v>
      </c>
      <c r="H285" s="139">
        <v>243</v>
      </c>
      <c r="I285" s="139">
        <v>105</v>
      </c>
      <c r="J285" s="139">
        <v>9</v>
      </c>
      <c r="K285" s="139">
        <v>8</v>
      </c>
      <c r="L285" s="139">
        <v>9</v>
      </c>
      <c r="M285" s="139">
        <v>9</v>
      </c>
      <c r="N285" s="139">
        <v>41145</v>
      </c>
      <c r="O285" s="139">
        <v>38496</v>
      </c>
      <c r="P285" s="139">
        <v>41145</v>
      </c>
      <c r="Q285" s="139">
        <v>27490</v>
      </c>
      <c r="R285" s="139">
        <v>3538</v>
      </c>
      <c r="S285" s="139">
        <v>569</v>
      </c>
      <c r="T285" s="139">
        <v>423</v>
      </c>
      <c r="U285" s="139">
        <v>110918</v>
      </c>
      <c r="V285" s="139">
        <v>105396</v>
      </c>
      <c r="W285" s="139">
        <v>155</v>
      </c>
      <c r="X285" s="139">
        <v>160</v>
      </c>
      <c r="Y285" s="139">
        <v>2294</v>
      </c>
      <c r="Z285" s="139">
        <v>36222</v>
      </c>
      <c r="AA285" s="139">
        <v>10555</v>
      </c>
      <c r="AB285" s="139">
        <v>46777</v>
      </c>
      <c r="AC285" s="139">
        <v>4005</v>
      </c>
      <c r="AD285" s="139">
        <v>4424</v>
      </c>
      <c r="AE285" s="139">
        <v>123243</v>
      </c>
      <c r="AF285" s="139">
        <v>20755</v>
      </c>
      <c r="AG285" s="139">
        <v>143998</v>
      </c>
      <c r="AH285" s="139">
        <v>254672</v>
      </c>
      <c r="AI285" s="139">
        <v>539</v>
      </c>
      <c r="AJ285" s="139">
        <v>8404</v>
      </c>
      <c r="AK285" s="139">
        <v>27317</v>
      </c>
      <c r="AL285" s="139">
        <v>44922</v>
      </c>
      <c r="AM285" s="139">
        <v>11</v>
      </c>
      <c r="AN285" s="139">
        <v>7</v>
      </c>
      <c r="AO285" s="139">
        <v>274</v>
      </c>
      <c r="AP285" s="139">
        <v>38</v>
      </c>
      <c r="AQ285" s="140">
        <v>290</v>
      </c>
    </row>
    <row r="286" spans="1:43" s="118" customFormat="1" ht="12.75">
      <c r="A286" s="134" t="s">
        <v>865</v>
      </c>
      <c r="B286" s="141" t="s">
        <v>866</v>
      </c>
      <c r="C286" s="269"/>
      <c r="D286" s="142">
        <v>0</v>
      </c>
      <c r="E286" s="142">
        <v>1</v>
      </c>
      <c r="F286" s="142">
        <v>1</v>
      </c>
      <c r="G286" s="142">
        <v>1626</v>
      </c>
      <c r="H286" s="142">
        <v>291</v>
      </c>
      <c r="I286" s="142">
        <v>75</v>
      </c>
      <c r="J286" s="142">
        <v>14</v>
      </c>
      <c r="K286" s="142">
        <v>13</v>
      </c>
      <c r="L286" s="142">
        <v>7</v>
      </c>
      <c r="M286" s="142">
        <v>6.74</v>
      </c>
      <c r="N286" s="142">
        <v>35792</v>
      </c>
      <c r="O286" s="142">
        <v>33884</v>
      </c>
      <c r="P286" s="142">
        <v>35792</v>
      </c>
      <c r="Q286" s="142">
        <v>29538</v>
      </c>
      <c r="R286" s="142">
        <v>4013</v>
      </c>
      <c r="S286" s="142">
        <v>1758</v>
      </c>
      <c r="T286" s="142">
        <v>1621</v>
      </c>
      <c r="U286" s="142">
        <v>91462</v>
      </c>
      <c r="V286" s="142">
        <v>83322</v>
      </c>
      <c r="W286" s="142">
        <v>126</v>
      </c>
      <c r="X286" s="142">
        <v>136</v>
      </c>
      <c r="Y286" s="142">
        <v>2044</v>
      </c>
      <c r="Z286" s="142">
        <v>30185</v>
      </c>
      <c r="AA286" s="142">
        <v>0</v>
      </c>
      <c r="AB286" s="142">
        <v>30185</v>
      </c>
      <c r="AC286" s="142">
        <v>6937</v>
      </c>
      <c r="AD286" s="142">
        <v>103109</v>
      </c>
      <c r="AE286" s="142">
        <v>44476</v>
      </c>
      <c r="AF286" s="142">
        <v>0</v>
      </c>
      <c r="AG286" s="142">
        <v>44476</v>
      </c>
      <c r="AH286" s="142">
        <v>9299</v>
      </c>
      <c r="AI286" s="142">
        <v>530</v>
      </c>
      <c r="AJ286" s="142">
        <v>8815</v>
      </c>
      <c r="AK286" s="142">
        <v>6897</v>
      </c>
      <c r="AL286" s="142">
        <v>1645</v>
      </c>
      <c r="AM286" s="142">
        <v>0</v>
      </c>
      <c r="AN286" s="142">
        <v>0</v>
      </c>
      <c r="AO286" s="142">
        <v>25</v>
      </c>
      <c r="AP286" s="142">
        <v>2</v>
      </c>
      <c r="AQ286" s="143">
        <v>138</v>
      </c>
    </row>
    <row r="287" spans="1:43" ht="12.75">
      <c r="A287" s="134" t="s">
        <v>867</v>
      </c>
      <c r="B287" s="141" t="s">
        <v>868</v>
      </c>
      <c r="C287" s="269"/>
      <c r="D287" s="142">
        <v>0</v>
      </c>
      <c r="E287" s="142">
        <v>2</v>
      </c>
      <c r="F287" s="142">
        <v>2</v>
      </c>
      <c r="G287" s="142">
        <v>960</v>
      </c>
      <c r="H287" s="142">
        <v>326</v>
      </c>
      <c r="I287" s="142">
        <v>99</v>
      </c>
      <c r="J287" s="142">
        <v>15</v>
      </c>
      <c r="K287" s="142">
        <v>12</v>
      </c>
      <c r="L287" s="142">
        <v>4</v>
      </c>
      <c r="M287" s="142">
        <v>4</v>
      </c>
      <c r="N287" s="142">
        <v>0</v>
      </c>
      <c r="O287" s="142">
        <v>0</v>
      </c>
      <c r="P287" s="142">
        <v>0</v>
      </c>
      <c r="Q287" s="142">
        <v>0</v>
      </c>
      <c r="R287" s="142">
        <v>3182</v>
      </c>
      <c r="S287" s="142">
        <v>999</v>
      </c>
      <c r="T287" s="142">
        <v>891</v>
      </c>
      <c r="U287" s="142">
        <v>27588</v>
      </c>
      <c r="V287" s="142">
        <v>26138</v>
      </c>
      <c r="W287" s="142">
        <v>130</v>
      </c>
      <c r="X287" s="142">
        <v>284</v>
      </c>
      <c r="Y287" s="142">
        <v>942</v>
      </c>
      <c r="Z287" s="142">
        <v>4935</v>
      </c>
      <c r="AA287" s="142">
        <v>0</v>
      </c>
      <c r="AB287" s="142">
        <v>4935</v>
      </c>
      <c r="AC287" s="142">
        <v>1520</v>
      </c>
      <c r="AD287" s="142">
        <v>4370</v>
      </c>
      <c r="AE287" s="142">
        <v>5144</v>
      </c>
      <c r="AF287" s="142">
        <v>0</v>
      </c>
      <c r="AG287" s="142">
        <v>5144</v>
      </c>
      <c r="AH287" s="142">
        <v>2920</v>
      </c>
      <c r="AI287" s="142">
        <v>0</v>
      </c>
      <c r="AJ287" s="142">
        <v>0</v>
      </c>
      <c r="AK287" s="142">
        <v>0</v>
      </c>
      <c r="AL287" s="142">
        <v>0</v>
      </c>
      <c r="AM287" s="142">
        <v>2</v>
      </c>
      <c r="AN287" s="142">
        <v>0</v>
      </c>
      <c r="AO287" s="142">
        <v>54</v>
      </c>
      <c r="AP287" s="142">
        <v>8</v>
      </c>
      <c r="AQ287" s="143">
        <v>1</v>
      </c>
    </row>
    <row r="288" spans="1:43" s="133" customFormat="1" ht="12.75">
      <c r="A288" s="134" t="s">
        <v>869</v>
      </c>
      <c r="B288" s="138" t="s">
        <v>870</v>
      </c>
      <c r="C288" s="269">
        <v>18.653</v>
      </c>
      <c r="D288" s="139">
        <v>0</v>
      </c>
      <c r="E288" s="139">
        <v>3</v>
      </c>
      <c r="F288" s="139">
        <v>3</v>
      </c>
      <c r="G288" s="139">
        <v>2586</v>
      </c>
      <c r="H288" s="139">
        <v>617</v>
      </c>
      <c r="I288" s="139">
        <v>174</v>
      </c>
      <c r="J288" s="139">
        <v>29</v>
      </c>
      <c r="K288" s="139">
        <v>25</v>
      </c>
      <c r="L288" s="139">
        <v>11</v>
      </c>
      <c r="M288" s="139">
        <v>10.74</v>
      </c>
      <c r="N288" s="139">
        <v>35792</v>
      </c>
      <c r="O288" s="139">
        <v>33884</v>
      </c>
      <c r="P288" s="139">
        <v>35792</v>
      </c>
      <c r="Q288" s="139">
        <v>29538</v>
      </c>
      <c r="R288" s="139">
        <v>7195</v>
      </c>
      <c r="S288" s="139">
        <v>2757</v>
      </c>
      <c r="T288" s="139">
        <v>2512</v>
      </c>
      <c r="U288" s="139">
        <v>119050</v>
      </c>
      <c r="V288" s="139">
        <v>109460</v>
      </c>
      <c r="W288" s="139">
        <v>256</v>
      </c>
      <c r="X288" s="139">
        <v>420</v>
      </c>
      <c r="Y288" s="139">
        <v>2986</v>
      </c>
      <c r="Z288" s="139">
        <v>35120</v>
      </c>
      <c r="AA288" s="139">
        <v>0</v>
      </c>
      <c r="AB288" s="139">
        <v>35120</v>
      </c>
      <c r="AC288" s="139">
        <v>8457</v>
      </c>
      <c r="AD288" s="139">
        <v>107479</v>
      </c>
      <c r="AE288" s="139">
        <v>49620</v>
      </c>
      <c r="AF288" s="139">
        <v>0</v>
      </c>
      <c r="AG288" s="139">
        <v>49620</v>
      </c>
      <c r="AH288" s="139">
        <v>12219</v>
      </c>
      <c r="AI288" s="139">
        <v>530</v>
      </c>
      <c r="AJ288" s="139">
        <v>8815</v>
      </c>
      <c r="AK288" s="139">
        <v>6897</v>
      </c>
      <c r="AL288" s="139">
        <v>1645</v>
      </c>
      <c r="AM288" s="139">
        <v>2</v>
      </c>
      <c r="AN288" s="139">
        <v>0</v>
      </c>
      <c r="AO288" s="139">
        <v>79</v>
      </c>
      <c r="AP288" s="139">
        <v>10</v>
      </c>
      <c r="AQ288" s="140">
        <v>139</v>
      </c>
    </row>
    <row r="289" spans="1:43" s="133" customFormat="1" ht="12.75">
      <c r="A289" s="134" t="s">
        <v>871</v>
      </c>
      <c r="B289" s="138" t="s">
        <v>872</v>
      </c>
      <c r="C289" s="269">
        <v>7.117</v>
      </c>
      <c r="D289" s="139">
        <v>0</v>
      </c>
      <c r="E289" s="139">
        <v>1</v>
      </c>
      <c r="F289" s="139">
        <v>1</v>
      </c>
      <c r="G289" s="139">
        <v>231</v>
      </c>
      <c r="H289" s="139">
        <v>242</v>
      </c>
      <c r="I289" s="139">
        <v>25</v>
      </c>
      <c r="J289" s="139">
        <v>4</v>
      </c>
      <c r="K289" s="139">
        <v>4</v>
      </c>
      <c r="L289" s="139">
        <v>4</v>
      </c>
      <c r="M289" s="139">
        <v>4</v>
      </c>
      <c r="N289" s="139">
        <v>17428</v>
      </c>
      <c r="O289" s="139">
        <v>16270</v>
      </c>
      <c r="P289" s="139">
        <v>17428</v>
      </c>
      <c r="Q289" s="139">
        <v>11263</v>
      </c>
      <c r="R289" s="139">
        <v>1700</v>
      </c>
      <c r="S289" s="139">
        <v>1011</v>
      </c>
      <c r="T289" s="139">
        <v>910</v>
      </c>
      <c r="U289" s="139">
        <v>49906</v>
      </c>
      <c r="V289" s="139">
        <v>37568</v>
      </c>
      <c r="W289" s="139">
        <v>86</v>
      </c>
      <c r="X289" s="139">
        <v>86</v>
      </c>
      <c r="Y289" s="139">
        <v>1010</v>
      </c>
      <c r="Z289" s="139">
        <v>27962</v>
      </c>
      <c r="AA289" s="139">
        <v>0</v>
      </c>
      <c r="AB289" s="139">
        <v>27962</v>
      </c>
      <c r="AC289" s="139">
        <v>3667</v>
      </c>
      <c r="AD289" s="139">
        <v>1655</v>
      </c>
      <c r="AE289" s="139">
        <v>47575</v>
      </c>
      <c r="AF289" s="139">
        <v>0</v>
      </c>
      <c r="AG289" s="139">
        <v>47575</v>
      </c>
      <c r="AH289" s="139">
        <v>18479</v>
      </c>
      <c r="AI289" s="139">
        <v>208</v>
      </c>
      <c r="AJ289" s="139">
        <v>8116</v>
      </c>
      <c r="AK289" s="139">
        <v>7963</v>
      </c>
      <c r="AL289" s="139">
        <v>7416</v>
      </c>
      <c r="AM289" s="139">
        <v>0</v>
      </c>
      <c r="AN289" s="139">
        <v>0</v>
      </c>
      <c r="AO289" s="139">
        <v>77</v>
      </c>
      <c r="AP289" s="139">
        <v>0</v>
      </c>
      <c r="AQ289" s="140">
        <v>82</v>
      </c>
    </row>
    <row r="290" spans="1:43" s="118" customFormat="1" ht="12.75">
      <c r="A290" s="134" t="s">
        <v>873</v>
      </c>
      <c r="B290" s="141" t="s">
        <v>874</v>
      </c>
      <c r="C290" s="269"/>
      <c r="D290" s="142">
        <v>41</v>
      </c>
      <c r="E290" s="142">
        <v>3</v>
      </c>
      <c r="F290" s="142">
        <v>57</v>
      </c>
      <c r="G290" s="142">
        <v>8088</v>
      </c>
      <c r="H290" s="142">
        <v>657</v>
      </c>
      <c r="I290" s="142">
        <v>460</v>
      </c>
      <c r="J290" s="142">
        <v>50</v>
      </c>
      <c r="K290" s="142">
        <v>41</v>
      </c>
      <c r="L290" s="142">
        <v>96</v>
      </c>
      <c r="M290" s="142">
        <v>95.5</v>
      </c>
      <c r="N290" s="142">
        <v>479098</v>
      </c>
      <c r="O290" s="142">
        <v>429554</v>
      </c>
      <c r="P290" s="142">
        <v>469852</v>
      </c>
      <c r="Q290" s="142">
        <v>373309</v>
      </c>
      <c r="R290" s="142">
        <v>29264</v>
      </c>
      <c r="S290" s="142">
        <v>8356</v>
      </c>
      <c r="T290" s="142">
        <v>7613</v>
      </c>
      <c r="U290" s="142">
        <v>955159</v>
      </c>
      <c r="V290" s="142">
        <v>869186</v>
      </c>
      <c r="W290" s="142">
        <v>601</v>
      </c>
      <c r="X290" s="142">
        <v>799</v>
      </c>
      <c r="Y290" s="142">
        <v>30774</v>
      </c>
      <c r="Z290" s="142">
        <v>336066</v>
      </c>
      <c r="AA290" s="142">
        <v>350</v>
      </c>
      <c r="AB290" s="142">
        <v>336416</v>
      </c>
      <c r="AC290" s="142">
        <v>52824</v>
      </c>
      <c r="AD290" s="142">
        <v>234455</v>
      </c>
      <c r="AE290" s="142">
        <v>782719</v>
      </c>
      <c r="AF290" s="142">
        <v>1500</v>
      </c>
      <c r="AG290" s="142">
        <v>784219</v>
      </c>
      <c r="AH290" s="142">
        <v>671847</v>
      </c>
      <c r="AI290" s="142">
        <v>4857</v>
      </c>
      <c r="AJ290" s="142">
        <v>57577</v>
      </c>
      <c r="AK290" s="142">
        <v>111684</v>
      </c>
      <c r="AL290" s="142">
        <v>75909</v>
      </c>
      <c r="AM290" s="142">
        <v>2752</v>
      </c>
      <c r="AN290" s="142">
        <v>154</v>
      </c>
      <c r="AO290" s="142">
        <v>1078</v>
      </c>
      <c r="AP290" s="142">
        <v>63</v>
      </c>
      <c r="AQ290" s="143">
        <v>731</v>
      </c>
    </row>
    <row r="291" spans="1:43" ht="12.75">
      <c r="A291" s="134" t="s">
        <v>875</v>
      </c>
      <c r="B291" s="141" t="s">
        <v>876</v>
      </c>
      <c r="C291" s="269"/>
      <c r="D291" s="142">
        <v>0</v>
      </c>
      <c r="E291" s="142">
        <v>1</v>
      </c>
      <c r="F291" s="142">
        <v>45</v>
      </c>
      <c r="G291" s="142">
        <v>7610</v>
      </c>
      <c r="H291" s="142">
        <v>257</v>
      </c>
      <c r="I291" s="142">
        <v>400</v>
      </c>
      <c r="J291" s="142">
        <v>45</v>
      </c>
      <c r="K291" s="142">
        <v>31</v>
      </c>
      <c r="L291" s="142">
        <v>40</v>
      </c>
      <c r="M291" s="142">
        <v>40</v>
      </c>
      <c r="N291" s="142">
        <v>162400</v>
      </c>
      <c r="O291" s="142">
        <v>136000</v>
      </c>
      <c r="P291" s="142">
        <v>162400</v>
      </c>
      <c r="Q291" s="142">
        <v>129000</v>
      </c>
      <c r="R291" s="142">
        <v>69528</v>
      </c>
      <c r="S291" s="142">
        <v>11929</v>
      </c>
      <c r="T291" s="142">
        <v>11516</v>
      </c>
      <c r="U291" s="142">
        <v>1042878</v>
      </c>
      <c r="V291" s="142">
        <v>731734</v>
      </c>
      <c r="W291" s="142">
        <v>985</v>
      </c>
      <c r="X291" s="142">
        <v>1667</v>
      </c>
      <c r="Y291" s="142">
        <v>7373</v>
      </c>
      <c r="Z291" s="142">
        <v>118119</v>
      </c>
      <c r="AA291" s="142">
        <v>0</v>
      </c>
      <c r="AB291" s="142">
        <v>118119</v>
      </c>
      <c r="AC291" s="142">
        <v>38000</v>
      </c>
      <c r="AD291" s="142">
        <v>820000</v>
      </c>
      <c r="AE291" s="142">
        <v>56512</v>
      </c>
      <c r="AF291" s="142">
        <v>0</v>
      </c>
      <c r="AG291" s="142">
        <v>56512</v>
      </c>
      <c r="AH291" s="142">
        <v>128000</v>
      </c>
      <c r="AI291" s="142">
        <v>0</v>
      </c>
      <c r="AJ291" s="142">
        <v>0</v>
      </c>
      <c r="AK291" s="142">
        <v>0</v>
      </c>
      <c r="AL291" s="142">
        <v>0</v>
      </c>
      <c r="AM291" s="142">
        <v>574</v>
      </c>
      <c r="AN291" s="142">
        <v>10</v>
      </c>
      <c r="AO291" s="142">
        <v>394</v>
      </c>
      <c r="AP291" s="142">
        <v>85</v>
      </c>
      <c r="AQ291" s="143">
        <v>7</v>
      </c>
    </row>
    <row r="292" spans="1:43" ht="12.75">
      <c r="A292" s="134" t="s">
        <v>877</v>
      </c>
      <c r="B292" s="141" t="s">
        <v>878</v>
      </c>
      <c r="C292" s="269"/>
      <c r="D292" s="142">
        <v>41</v>
      </c>
      <c r="E292" s="142">
        <v>4</v>
      </c>
      <c r="F292" s="142">
        <v>102</v>
      </c>
      <c r="G292" s="142">
        <v>15698</v>
      </c>
      <c r="H292" s="142">
        <v>914</v>
      </c>
      <c r="I292" s="142">
        <v>860</v>
      </c>
      <c r="J292" s="142">
        <v>95</v>
      </c>
      <c r="K292" s="142">
        <v>72</v>
      </c>
      <c r="L292" s="142">
        <v>136</v>
      </c>
      <c r="M292" s="142">
        <v>135.5</v>
      </c>
      <c r="N292" s="142">
        <v>641498</v>
      </c>
      <c r="O292" s="142">
        <v>565554</v>
      </c>
      <c r="P292" s="142">
        <v>632252</v>
      </c>
      <c r="Q292" s="142">
        <v>502309</v>
      </c>
      <c r="R292" s="142">
        <v>98792</v>
      </c>
      <c r="S292" s="142">
        <v>20285</v>
      </c>
      <c r="T292" s="142">
        <v>19129</v>
      </c>
      <c r="U292" s="142">
        <v>1998037</v>
      </c>
      <c r="V292" s="142">
        <v>1600920</v>
      </c>
      <c r="W292" s="142">
        <v>1586</v>
      </c>
      <c r="X292" s="142">
        <v>2466</v>
      </c>
      <c r="Y292" s="142">
        <v>38147</v>
      </c>
      <c r="Z292" s="142">
        <v>454185</v>
      </c>
      <c r="AA292" s="142">
        <v>350</v>
      </c>
      <c r="AB292" s="142">
        <v>454535</v>
      </c>
      <c r="AC292" s="142">
        <v>90824</v>
      </c>
      <c r="AD292" s="142">
        <v>1054455</v>
      </c>
      <c r="AE292" s="142">
        <v>839231</v>
      </c>
      <c r="AF292" s="142">
        <v>1500</v>
      </c>
      <c r="AG292" s="142">
        <v>840731</v>
      </c>
      <c r="AH292" s="142">
        <v>799847</v>
      </c>
      <c r="AI292" s="142">
        <v>4857</v>
      </c>
      <c r="AJ292" s="142">
        <v>57577</v>
      </c>
      <c r="AK292" s="142">
        <v>111684</v>
      </c>
      <c r="AL292" s="142">
        <v>75909</v>
      </c>
      <c r="AM292" s="142">
        <v>3326</v>
      </c>
      <c r="AN292" s="142">
        <v>164</v>
      </c>
      <c r="AO292" s="142">
        <v>1472</v>
      </c>
      <c r="AP292" s="142">
        <v>148</v>
      </c>
      <c r="AQ292" s="143">
        <v>738</v>
      </c>
    </row>
    <row r="293" spans="1:43" ht="12.75">
      <c r="A293" s="134" t="s">
        <v>879</v>
      </c>
      <c r="B293" s="141" t="s">
        <v>880</v>
      </c>
      <c r="C293" s="269"/>
      <c r="D293" s="142">
        <v>0</v>
      </c>
      <c r="E293" s="142">
        <v>3</v>
      </c>
      <c r="F293" s="142">
        <v>4</v>
      </c>
      <c r="G293" s="142">
        <v>3568</v>
      </c>
      <c r="H293" s="142">
        <v>597</v>
      </c>
      <c r="I293" s="142">
        <v>44</v>
      </c>
      <c r="J293" s="142">
        <v>0</v>
      </c>
      <c r="K293" s="142">
        <v>0</v>
      </c>
      <c r="L293" s="142">
        <v>5</v>
      </c>
      <c r="M293" s="142">
        <v>5</v>
      </c>
      <c r="N293" s="142">
        <v>0</v>
      </c>
      <c r="O293" s="142">
        <v>0</v>
      </c>
      <c r="P293" s="142">
        <v>0</v>
      </c>
      <c r="Q293" s="142">
        <v>0</v>
      </c>
      <c r="R293" s="142">
        <v>744</v>
      </c>
      <c r="S293" s="142">
        <v>893</v>
      </c>
      <c r="T293" s="142">
        <v>833</v>
      </c>
      <c r="U293" s="142">
        <v>267609</v>
      </c>
      <c r="V293" s="142">
        <v>266841</v>
      </c>
      <c r="W293" s="142">
        <v>221</v>
      </c>
      <c r="X293" s="142">
        <v>221</v>
      </c>
      <c r="Y293" s="142">
        <v>809</v>
      </c>
      <c r="Z293" s="142">
        <v>2813</v>
      </c>
      <c r="AA293" s="142">
        <v>0</v>
      </c>
      <c r="AB293" s="142">
        <v>2813</v>
      </c>
      <c r="AC293" s="142">
        <v>0</v>
      </c>
      <c r="AD293" s="142">
        <v>272</v>
      </c>
      <c r="AE293" s="142">
        <v>2181</v>
      </c>
      <c r="AF293" s="142">
        <v>0</v>
      </c>
      <c r="AG293" s="142">
        <v>2181</v>
      </c>
      <c r="AH293" s="142">
        <v>3760</v>
      </c>
      <c r="AI293" s="142">
        <v>0</v>
      </c>
      <c r="AJ293" s="142">
        <v>0</v>
      </c>
      <c r="AK293" s="142">
        <v>0</v>
      </c>
      <c r="AL293" s="142">
        <v>0</v>
      </c>
      <c r="AM293" s="142">
        <v>8</v>
      </c>
      <c r="AN293" s="142">
        <v>2</v>
      </c>
      <c r="AO293" s="142">
        <v>15</v>
      </c>
      <c r="AP293" s="142">
        <v>5</v>
      </c>
      <c r="AQ293" s="143">
        <v>82</v>
      </c>
    </row>
    <row r="294" spans="1:43" s="133" customFormat="1" ht="12.75">
      <c r="A294" s="134" t="s">
        <v>881</v>
      </c>
      <c r="B294" s="138" t="s">
        <v>882</v>
      </c>
      <c r="C294" s="269">
        <v>172.637</v>
      </c>
      <c r="D294" s="139">
        <v>41</v>
      </c>
      <c r="E294" s="139">
        <v>7</v>
      </c>
      <c r="F294" s="139">
        <v>106</v>
      </c>
      <c r="G294" s="139">
        <v>19266</v>
      </c>
      <c r="H294" s="139">
        <v>1511</v>
      </c>
      <c r="I294" s="139">
        <v>904</v>
      </c>
      <c r="J294" s="139">
        <v>95</v>
      </c>
      <c r="K294" s="139">
        <v>72</v>
      </c>
      <c r="L294" s="139">
        <v>141</v>
      </c>
      <c r="M294" s="139">
        <v>140.5</v>
      </c>
      <c r="N294" s="139">
        <v>641498</v>
      </c>
      <c r="O294" s="139">
        <v>565554</v>
      </c>
      <c r="P294" s="139">
        <v>632252</v>
      </c>
      <c r="Q294" s="139">
        <v>502309</v>
      </c>
      <c r="R294" s="139">
        <v>99536</v>
      </c>
      <c r="S294" s="139">
        <v>21178</v>
      </c>
      <c r="T294" s="139">
        <v>19962</v>
      </c>
      <c r="U294" s="139">
        <v>2265646</v>
      </c>
      <c r="V294" s="139">
        <v>1867761</v>
      </c>
      <c r="W294" s="139">
        <v>1807</v>
      </c>
      <c r="X294" s="139">
        <v>2687</v>
      </c>
      <c r="Y294" s="139">
        <v>38956</v>
      </c>
      <c r="Z294" s="139">
        <v>456998</v>
      </c>
      <c r="AA294" s="139">
        <v>350</v>
      </c>
      <c r="AB294" s="139">
        <v>457348</v>
      </c>
      <c r="AC294" s="139">
        <v>90824</v>
      </c>
      <c r="AD294" s="139">
        <v>1054727</v>
      </c>
      <c r="AE294" s="139">
        <v>841412</v>
      </c>
      <c r="AF294" s="139">
        <v>1500</v>
      </c>
      <c r="AG294" s="139">
        <v>842912</v>
      </c>
      <c r="AH294" s="139">
        <v>803607</v>
      </c>
      <c r="AI294" s="139">
        <v>4857</v>
      </c>
      <c r="AJ294" s="139">
        <v>57577</v>
      </c>
      <c r="AK294" s="139">
        <v>111684</v>
      </c>
      <c r="AL294" s="139">
        <v>75909</v>
      </c>
      <c r="AM294" s="139">
        <v>3334</v>
      </c>
      <c r="AN294" s="139">
        <v>166</v>
      </c>
      <c r="AO294" s="139">
        <v>1487</v>
      </c>
      <c r="AP294" s="139">
        <v>153</v>
      </c>
      <c r="AQ294" s="140">
        <v>820</v>
      </c>
    </row>
    <row r="295" spans="1:43" s="133" customFormat="1" ht="12.75">
      <c r="A295" s="134" t="s">
        <v>883</v>
      </c>
      <c r="B295" s="138" t="s">
        <v>884</v>
      </c>
      <c r="C295" s="269">
        <v>19.044</v>
      </c>
      <c r="D295" s="139">
        <v>0</v>
      </c>
      <c r="E295" s="139">
        <v>1</v>
      </c>
      <c r="F295" s="139">
        <v>1</v>
      </c>
      <c r="G295" s="139">
        <v>1050</v>
      </c>
      <c r="H295" s="139">
        <v>232</v>
      </c>
      <c r="I295" s="139">
        <v>146</v>
      </c>
      <c r="J295" s="139">
        <v>3</v>
      </c>
      <c r="K295" s="139">
        <v>3</v>
      </c>
      <c r="L295" s="139">
        <v>6</v>
      </c>
      <c r="M295" s="139">
        <v>6</v>
      </c>
      <c r="N295" s="139">
        <v>0</v>
      </c>
      <c r="O295" s="139">
        <v>0</v>
      </c>
      <c r="P295" s="139">
        <v>0</v>
      </c>
      <c r="Q295" s="139">
        <v>0</v>
      </c>
      <c r="R295" s="139">
        <v>1564</v>
      </c>
      <c r="S295" s="139">
        <v>707</v>
      </c>
      <c r="T295" s="139">
        <v>648</v>
      </c>
      <c r="U295" s="139">
        <v>115325</v>
      </c>
      <c r="V295" s="139">
        <v>109892</v>
      </c>
      <c r="W295" s="139">
        <v>90</v>
      </c>
      <c r="X295" s="139">
        <v>90</v>
      </c>
      <c r="Y295" s="139">
        <v>2302</v>
      </c>
      <c r="Z295" s="139">
        <v>21202</v>
      </c>
      <c r="AA295" s="139">
        <v>0</v>
      </c>
      <c r="AB295" s="139">
        <v>21202</v>
      </c>
      <c r="AC295" s="139">
        <v>2025</v>
      </c>
      <c r="AD295" s="139">
        <v>1881</v>
      </c>
      <c r="AE295" s="139">
        <v>55319</v>
      </c>
      <c r="AF295" s="139">
        <v>0</v>
      </c>
      <c r="AG295" s="139">
        <v>55319</v>
      </c>
      <c r="AH295" s="139">
        <v>27059</v>
      </c>
      <c r="AI295" s="139">
        <v>818</v>
      </c>
      <c r="AJ295" s="139">
        <v>6732</v>
      </c>
      <c r="AK295" s="139">
        <v>14990</v>
      </c>
      <c r="AL295" s="139">
        <v>14048</v>
      </c>
      <c r="AM295" s="139">
        <v>55</v>
      </c>
      <c r="AN295" s="139">
        <v>0</v>
      </c>
      <c r="AO295" s="139">
        <v>77</v>
      </c>
      <c r="AP295" s="139">
        <v>10</v>
      </c>
      <c r="AQ295" s="140">
        <v>45</v>
      </c>
    </row>
    <row r="296" spans="1:43" s="133" customFormat="1" ht="12.75">
      <c r="A296" s="134" t="s">
        <v>885</v>
      </c>
      <c r="B296" s="138" t="s">
        <v>886</v>
      </c>
      <c r="C296" s="269">
        <v>21.684</v>
      </c>
      <c r="D296" s="139">
        <v>0</v>
      </c>
      <c r="E296" s="139">
        <v>1</v>
      </c>
      <c r="F296" s="139">
        <v>2</v>
      </c>
      <c r="G296" s="139">
        <v>900</v>
      </c>
      <c r="H296" s="139">
        <v>246</v>
      </c>
      <c r="I296" s="139">
        <v>55</v>
      </c>
      <c r="J296" s="139">
        <v>18</v>
      </c>
      <c r="K296" s="139">
        <v>10</v>
      </c>
      <c r="L296" s="139">
        <v>7</v>
      </c>
      <c r="M296" s="139">
        <v>7</v>
      </c>
      <c r="N296" s="139">
        <v>0</v>
      </c>
      <c r="O296" s="139">
        <v>0</v>
      </c>
      <c r="P296" s="139">
        <v>0</v>
      </c>
      <c r="Q296" s="139">
        <v>0</v>
      </c>
      <c r="R296" s="139">
        <v>7104</v>
      </c>
      <c r="S296" s="139">
        <v>1787</v>
      </c>
      <c r="T296" s="139">
        <v>944</v>
      </c>
      <c r="U296" s="139">
        <v>84236</v>
      </c>
      <c r="V296" s="139">
        <v>79748</v>
      </c>
      <c r="W296" s="139">
        <v>125</v>
      </c>
      <c r="X296" s="139">
        <v>126</v>
      </c>
      <c r="Y296" s="139">
        <v>3337</v>
      </c>
      <c r="Z296" s="139">
        <v>30306</v>
      </c>
      <c r="AA296" s="139">
        <v>0</v>
      </c>
      <c r="AB296" s="139">
        <v>30306</v>
      </c>
      <c r="AC296" s="139">
        <v>3915</v>
      </c>
      <c r="AD296" s="139">
        <v>10369</v>
      </c>
      <c r="AE296" s="139">
        <v>68375</v>
      </c>
      <c r="AF296" s="139">
        <v>0</v>
      </c>
      <c r="AG296" s="139">
        <v>68375</v>
      </c>
      <c r="AH296" s="139">
        <v>15666</v>
      </c>
      <c r="AI296" s="139">
        <v>1566</v>
      </c>
      <c r="AJ296" s="139">
        <v>17497</v>
      </c>
      <c r="AK296" s="139">
        <v>21699</v>
      </c>
      <c r="AL296" s="139">
        <v>6424</v>
      </c>
      <c r="AM296" s="139">
        <v>125</v>
      </c>
      <c r="AN296" s="139">
        <v>0</v>
      </c>
      <c r="AO296" s="139">
        <v>144</v>
      </c>
      <c r="AP296" s="139">
        <v>0</v>
      </c>
      <c r="AQ296" s="140">
        <v>26</v>
      </c>
    </row>
    <row r="297" spans="1:43" s="133" customFormat="1" ht="12.75">
      <c r="A297" s="134" t="s">
        <v>887</v>
      </c>
      <c r="B297" s="138" t="s">
        <v>888</v>
      </c>
      <c r="C297" s="269">
        <v>14.569</v>
      </c>
      <c r="D297" s="139">
        <v>0</v>
      </c>
      <c r="E297" s="139">
        <v>1</v>
      </c>
      <c r="F297" s="139">
        <v>2</v>
      </c>
      <c r="G297" s="139">
        <v>634</v>
      </c>
      <c r="H297" s="139">
        <v>229</v>
      </c>
      <c r="I297" s="139">
        <v>54</v>
      </c>
      <c r="J297" s="139">
        <v>5</v>
      </c>
      <c r="K297" s="139">
        <v>5</v>
      </c>
      <c r="L297" s="139">
        <v>8</v>
      </c>
      <c r="M297" s="139">
        <v>7.5</v>
      </c>
      <c r="N297" s="139">
        <v>49338</v>
      </c>
      <c r="O297" s="139">
        <v>47043</v>
      </c>
      <c r="P297" s="139">
        <v>42849</v>
      </c>
      <c r="Q297" s="139">
        <v>28145</v>
      </c>
      <c r="R297" s="139">
        <v>3403</v>
      </c>
      <c r="S297" s="139">
        <v>970</v>
      </c>
      <c r="T297" s="139">
        <v>879</v>
      </c>
      <c r="U297" s="139">
        <v>82668</v>
      </c>
      <c r="V297" s="139">
        <v>77714</v>
      </c>
      <c r="W297" s="139">
        <v>120</v>
      </c>
      <c r="X297" s="139">
        <v>122</v>
      </c>
      <c r="Y297" s="139">
        <v>1489</v>
      </c>
      <c r="Z297" s="139">
        <v>20700</v>
      </c>
      <c r="AA297" s="139">
        <v>0</v>
      </c>
      <c r="AB297" s="139">
        <v>20700</v>
      </c>
      <c r="AC297" s="139">
        <v>2835</v>
      </c>
      <c r="AD297" s="139">
        <v>2915</v>
      </c>
      <c r="AE297" s="139">
        <v>57419</v>
      </c>
      <c r="AF297" s="139">
        <v>0</v>
      </c>
      <c r="AG297" s="139">
        <v>57419</v>
      </c>
      <c r="AH297" s="139">
        <v>3620</v>
      </c>
      <c r="AI297" s="139">
        <v>726</v>
      </c>
      <c r="AJ297" s="139">
        <v>4766</v>
      </c>
      <c r="AK297" s="139">
        <v>16749</v>
      </c>
      <c r="AL297" s="139">
        <v>791</v>
      </c>
      <c r="AM297" s="139">
        <v>23</v>
      </c>
      <c r="AN297" s="139">
        <v>0</v>
      </c>
      <c r="AO297" s="139">
        <v>41</v>
      </c>
      <c r="AP297" s="139">
        <v>0</v>
      </c>
      <c r="AQ297" s="140">
        <v>49</v>
      </c>
    </row>
    <row r="298" spans="1:43" s="133" customFormat="1" ht="12.75">
      <c r="A298" s="134" t="s">
        <v>889</v>
      </c>
      <c r="B298" s="138" t="s">
        <v>890</v>
      </c>
      <c r="C298" s="269">
        <v>5.881</v>
      </c>
      <c r="D298" s="139">
        <v>0</v>
      </c>
      <c r="E298" s="139">
        <v>1</v>
      </c>
      <c r="F298" s="139">
        <v>1</v>
      </c>
      <c r="G298" s="139">
        <v>288</v>
      </c>
      <c r="H298" s="139">
        <v>252</v>
      </c>
      <c r="I298" s="139">
        <v>42</v>
      </c>
      <c r="J298" s="139">
        <v>10</v>
      </c>
      <c r="K298" s="139">
        <v>10</v>
      </c>
      <c r="L298" s="139">
        <v>3</v>
      </c>
      <c r="M298" s="139">
        <v>3</v>
      </c>
      <c r="N298" s="139">
        <v>13720</v>
      </c>
      <c r="O298" s="139">
        <v>11290</v>
      </c>
      <c r="P298" s="139">
        <v>13720</v>
      </c>
      <c r="Q298" s="139">
        <v>9653</v>
      </c>
      <c r="R298" s="139">
        <v>1753</v>
      </c>
      <c r="S298" s="139">
        <v>1325</v>
      </c>
      <c r="T298" s="139">
        <v>1325</v>
      </c>
      <c r="U298" s="139">
        <v>25946</v>
      </c>
      <c r="V298" s="139">
        <v>24815</v>
      </c>
      <c r="W298" s="139">
        <v>45</v>
      </c>
      <c r="X298" s="139">
        <v>45</v>
      </c>
      <c r="Y298" s="139">
        <v>821</v>
      </c>
      <c r="Z298" s="139">
        <v>14329</v>
      </c>
      <c r="AA298" s="139">
        <v>0</v>
      </c>
      <c r="AB298" s="139">
        <v>14329</v>
      </c>
      <c r="AC298" s="139">
        <v>9800</v>
      </c>
      <c r="AD298" s="139">
        <v>140</v>
      </c>
      <c r="AE298" s="139">
        <v>11391</v>
      </c>
      <c r="AF298" s="139">
        <v>0</v>
      </c>
      <c r="AG298" s="139">
        <v>11391</v>
      </c>
      <c r="AH298" s="139">
        <v>3440</v>
      </c>
      <c r="AI298" s="139">
        <v>299</v>
      </c>
      <c r="AJ298" s="139">
        <v>5115</v>
      </c>
      <c r="AK298" s="139">
        <v>2532</v>
      </c>
      <c r="AL298" s="139">
        <v>2073</v>
      </c>
      <c r="AM298" s="139">
        <v>0</v>
      </c>
      <c r="AN298" s="139">
        <v>0</v>
      </c>
      <c r="AO298" s="139">
        <v>13</v>
      </c>
      <c r="AP298" s="139">
        <v>0</v>
      </c>
      <c r="AQ298" s="140">
        <v>9</v>
      </c>
    </row>
    <row r="299" spans="1:43" s="118" customFormat="1" ht="12.75">
      <c r="A299" s="134" t="s">
        <v>891</v>
      </c>
      <c r="B299" s="141" t="s">
        <v>892</v>
      </c>
      <c r="C299" s="269"/>
      <c r="D299" s="142">
        <v>18</v>
      </c>
      <c r="E299" s="142">
        <v>1</v>
      </c>
      <c r="F299" s="142">
        <v>22</v>
      </c>
      <c r="G299" s="142">
        <v>3063</v>
      </c>
      <c r="H299" s="142">
        <v>292</v>
      </c>
      <c r="I299" s="142">
        <v>205</v>
      </c>
      <c r="J299" s="142">
        <v>21</v>
      </c>
      <c r="K299" s="142">
        <v>16</v>
      </c>
      <c r="L299" s="142">
        <v>18</v>
      </c>
      <c r="M299" s="142">
        <v>17.5</v>
      </c>
      <c r="N299" s="142">
        <v>109722</v>
      </c>
      <c r="O299" s="142">
        <v>97624</v>
      </c>
      <c r="P299" s="142">
        <v>107071</v>
      </c>
      <c r="Q299" s="142">
        <v>70112</v>
      </c>
      <c r="R299" s="142">
        <v>11707</v>
      </c>
      <c r="S299" s="142">
        <v>5898</v>
      </c>
      <c r="T299" s="142">
        <v>5119</v>
      </c>
      <c r="U299" s="142">
        <v>146551</v>
      </c>
      <c r="V299" s="142">
        <v>134004</v>
      </c>
      <c r="W299" s="142">
        <v>215</v>
      </c>
      <c r="X299" s="142">
        <v>299</v>
      </c>
      <c r="Y299" s="142">
        <v>6456</v>
      </c>
      <c r="Z299" s="142">
        <v>71986</v>
      </c>
      <c r="AA299" s="142">
        <v>16367</v>
      </c>
      <c r="AB299" s="142">
        <v>88353</v>
      </c>
      <c r="AC299" s="142">
        <v>14361</v>
      </c>
      <c r="AD299" s="142">
        <v>67894</v>
      </c>
      <c r="AE299" s="142">
        <v>137974</v>
      </c>
      <c r="AF299" s="142">
        <v>38327</v>
      </c>
      <c r="AG299" s="142">
        <v>176301</v>
      </c>
      <c r="AH299" s="142">
        <v>97900</v>
      </c>
      <c r="AI299" s="142">
        <v>1352</v>
      </c>
      <c r="AJ299" s="142">
        <v>25394</v>
      </c>
      <c r="AK299" s="142">
        <v>24030</v>
      </c>
      <c r="AL299" s="142">
        <v>22900</v>
      </c>
      <c r="AM299" s="142">
        <v>162</v>
      </c>
      <c r="AN299" s="142">
        <v>5</v>
      </c>
      <c r="AO299" s="142">
        <v>111</v>
      </c>
      <c r="AP299" s="142">
        <v>86</v>
      </c>
      <c r="AQ299" s="143">
        <v>100</v>
      </c>
    </row>
    <row r="300" spans="1:43" ht="12.75">
      <c r="A300" s="134" t="s">
        <v>893</v>
      </c>
      <c r="B300" s="141" t="s">
        <v>894</v>
      </c>
      <c r="C300" s="269"/>
      <c r="D300" s="142">
        <v>0</v>
      </c>
      <c r="E300" s="142">
        <v>2</v>
      </c>
      <c r="F300" s="142">
        <v>4</v>
      </c>
      <c r="G300" s="142">
        <v>688</v>
      </c>
      <c r="H300" s="142">
        <v>271</v>
      </c>
      <c r="I300" s="142">
        <v>4</v>
      </c>
      <c r="J300" s="142">
        <v>11</v>
      </c>
      <c r="K300" s="142">
        <v>11</v>
      </c>
      <c r="L300" s="142">
        <v>4</v>
      </c>
      <c r="M300" s="142">
        <v>4</v>
      </c>
      <c r="N300" s="142">
        <v>10935</v>
      </c>
      <c r="O300" s="142">
        <v>9938</v>
      </c>
      <c r="P300" s="142">
        <v>10935</v>
      </c>
      <c r="Q300" s="142">
        <v>7200</v>
      </c>
      <c r="R300" s="142">
        <v>1130</v>
      </c>
      <c r="S300" s="142">
        <v>795</v>
      </c>
      <c r="T300" s="142">
        <v>501</v>
      </c>
      <c r="U300" s="142">
        <v>116734</v>
      </c>
      <c r="V300" s="142">
        <v>112744</v>
      </c>
      <c r="W300" s="142">
        <v>0</v>
      </c>
      <c r="X300" s="142">
        <v>0</v>
      </c>
      <c r="Y300" s="142">
        <v>1084</v>
      </c>
      <c r="Z300" s="142">
        <v>10000</v>
      </c>
      <c r="AA300" s="142">
        <v>0</v>
      </c>
      <c r="AB300" s="142">
        <v>10000</v>
      </c>
      <c r="AC300" s="142">
        <v>500</v>
      </c>
      <c r="AD300" s="142">
        <v>400</v>
      </c>
      <c r="AE300" s="142">
        <v>3700</v>
      </c>
      <c r="AF300" s="142">
        <v>0</v>
      </c>
      <c r="AG300" s="142">
        <v>3700</v>
      </c>
      <c r="AH300" s="142">
        <v>8193</v>
      </c>
      <c r="AI300" s="142">
        <v>0</v>
      </c>
      <c r="AJ300" s="142">
        <v>0</v>
      </c>
      <c r="AK300" s="142">
        <v>0</v>
      </c>
      <c r="AL300" s="142">
        <v>0</v>
      </c>
      <c r="AM300" s="142">
        <v>45</v>
      </c>
      <c r="AN300" s="142">
        <v>0</v>
      </c>
      <c r="AO300" s="142">
        <v>35</v>
      </c>
      <c r="AP300" s="142">
        <v>39</v>
      </c>
      <c r="AQ300" s="143">
        <v>0</v>
      </c>
    </row>
    <row r="301" spans="1:43" s="133" customFormat="1" ht="12.75">
      <c r="A301" s="134" t="s">
        <v>895</v>
      </c>
      <c r="B301" s="138" t="s">
        <v>896</v>
      </c>
      <c r="C301" s="269">
        <v>31.49</v>
      </c>
      <c r="D301" s="139">
        <v>18</v>
      </c>
      <c r="E301" s="139">
        <v>3</v>
      </c>
      <c r="F301" s="139">
        <v>26</v>
      </c>
      <c r="G301" s="139">
        <v>3751</v>
      </c>
      <c r="H301" s="139">
        <v>563</v>
      </c>
      <c r="I301" s="139">
        <v>209</v>
      </c>
      <c r="J301" s="139">
        <v>32</v>
      </c>
      <c r="K301" s="139">
        <v>27</v>
      </c>
      <c r="L301" s="139">
        <v>22</v>
      </c>
      <c r="M301" s="139">
        <v>21.5</v>
      </c>
      <c r="N301" s="139">
        <v>120657</v>
      </c>
      <c r="O301" s="139">
        <v>107562</v>
      </c>
      <c r="P301" s="139">
        <v>118006</v>
      </c>
      <c r="Q301" s="139">
        <v>77312</v>
      </c>
      <c r="R301" s="139">
        <v>12837</v>
      </c>
      <c r="S301" s="139">
        <v>6693</v>
      </c>
      <c r="T301" s="139">
        <v>5620</v>
      </c>
      <c r="U301" s="139">
        <v>263285</v>
      </c>
      <c r="V301" s="139">
        <v>246748</v>
      </c>
      <c r="W301" s="139">
        <v>215</v>
      </c>
      <c r="X301" s="139">
        <v>299</v>
      </c>
      <c r="Y301" s="139">
        <v>7540</v>
      </c>
      <c r="Z301" s="139">
        <v>81986</v>
      </c>
      <c r="AA301" s="139">
        <v>16367</v>
      </c>
      <c r="AB301" s="139">
        <v>98353</v>
      </c>
      <c r="AC301" s="139">
        <v>14861</v>
      </c>
      <c r="AD301" s="139">
        <v>68294</v>
      </c>
      <c r="AE301" s="139">
        <v>141674</v>
      </c>
      <c r="AF301" s="139">
        <v>38327</v>
      </c>
      <c r="AG301" s="139">
        <v>180001</v>
      </c>
      <c r="AH301" s="139">
        <v>106093</v>
      </c>
      <c r="AI301" s="139">
        <v>1352</v>
      </c>
      <c r="AJ301" s="139">
        <v>25394</v>
      </c>
      <c r="AK301" s="139">
        <v>24030</v>
      </c>
      <c r="AL301" s="139">
        <v>22900</v>
      </c>
      <c r="AM301" s="139">
        <v>207</v>
      </c>
      <c r="AN301" s="139">
        <v>5</v>
      </c>
      <c r="AO301" s="139">
        <v>146</v>
      </c>
      <c r="AP301" s="139">
        <v>125</v>
      </c>
      <c r="AQ301" s="140">
        <v>100</v>
      </c>
    </row>
    <row r="302" spans="1:43" s="133" customFormat="1" ht="12.75">
      <c r="A302" s="134" t="s">
        <v>897</v>
      </c>
      <c r="B302" s="138" t="s">
        <v>898</v>
      </c>
      <c r="C302" s="269">
        <v>9.199</v>
      </c>
      <c r="D302" s="139">
        <v>0</v>
      </c>
      <c r="E302" s="139">
        <v>1</v>
      </c>
      <c r="F302" s="139">
        <v>1</v>
      </c>
      <c r="G302" s="139">
        <v>205</v>
      </c>
      <c r="H302" s="139">
        <v>238</v>
      </c>
      <c r="I302" s="139">
        <v>70</v>
      </c>
      <c r="J302" s="139">
        <v>2</v>
      </c>
      <c r="K302" s="139">
        <v>2</v>
      </c>
      <c r="L302" s="139">
        <v>3</v>
      </c>
      <c r="M302" s="139">
        <v>3</v>
      </c>
      <c r="N302" s="139">
        <v>12183</v>
      </c>
      <c r="O302" s="139">
        <v>11876</v>
      </c>
      <c r="P302" s="139">
        <v>12183</v>
      </c>
      <c r="Q302" s="139">
        <v>10616</v>
      </c>
      <c r="R302" s="139">
        <v>1156</v>
      </c>
      <c r="S302" s="139">
        <v>310</v>
      </c>
      <c r="T302" s="139">
        <v>310</v>
      </c>
      <c r="U302" s="139">
        <v>26425</v>
      </c>
      <c r="V302" s="139">
        <v>25952</v>
      </c>
      <c r="W302" s="139">
        <v>0</v>
      </c>
      <c r="X302" s="139">
        <v>0</v>
      </c>
      <c r="Y302" s="139">
        <v>1443</v>
      </c>
      <c r="Z302" s="139">
        <v>12449</v>
      </c>
      <c r="AA302" s="139">
        <v>0</v>
      </c>
      <c r="AB302" s="139">
        <v>12449</v>
      </c>
      <c r="AC302" s="139">
        <v>1040</v>
      </c>
      <c r="AD302" s="139">
        <v>1686</v>
      </c>
      <c r="AE302" s="139">
        <v>35769</v>
      </c>
      <c r="AF302" s="139">
        <v>0</v>
      </c>
      <c r="AG302" s="139">
        <v>35769</v>
      </c>
      <c r="AH302" s="139">
        <v>5816</v>
      </c>
      <c r="AI302" s="139">
        <v>724</v>
      </c>
      <c r="AJ302" s="139">
        <v>5565</v>
      </c>
      <c r="AK302" s="139">
        <v>13798</v>
      </c>
      <c r="AL302" s="139">
        <v>2406</v>
      </c>
      <c r="AM302" s="139">
        <v>0</v>
      </c>
      <c r="AN302" s="139">
        <v>0</v>
      </c>
      <c r="AO302" s="139">
        <v>144</v>
      </c>
      <c r="AP302" s="139">
        <v>12</v>
      </c>
      <c r="AQ302" s="140">
        <v>40</v>
      </c>
    </row>
    <row r="303" spans="1:43" s="118" customFormat="1" ht="12.75">
      <c r="A303" s="134" t="s">
        <v>899</v>
      </c>
      <c r="B303" s="141" t="s">
        <v>900</v>
      </c>
      <c r="C303" s="269"/>
      <c r="D303" s="142">
        <v>12</v>
      </c>
      <c r="E303" s="142">
        <v>1</v>
      </c>
      <c r="F303" s="142">
        <v>13</v>
      </c>
      <c r="G303" s="142">
        <v>1642</v>
      </c>
      <c r="H303" s="142">
        <v>248</v>
      </c>
      <c r="I303" s="142">
        <v>98</v>
      </c>
      <c r="J303" s="142">
        <v>6</v>
      </c>
      <c r="K303" s="142">
        <v>6</v>
      </c>
      <c r="L303" s="142">
        <v>8</v>
      </c>
      <c r="M303" s="142">
        <v>7.5</v>
      </c>
      <c r="N303" s="142">
        <v>35042</v>
      </c>
      <c r="O303" s="142">
        <v>33823</v>
      </c>
      <c r="P303" s="142">
        <v>34869</v>
      </c>
      <c r="Q303" s="142">
        <v>27494</v>
      </c>
      <c r="R303" s="142">
        <v>2975</v>
      </c>
      <c r="S303" s="142">
        <v>1363</v>
      </c>
      <c r="T303" s="142">
        <v>1362</v>
      </c>
      <c r="U303" s="142">
        <v>101762</v>
      </c>
      <c r="V303" s="142">
        <v>98123</v>
      </c>
      <c r="W303" s="142">
        <v>128</v>
      </c>
      <c r="X303" s="142">
        <v>134</v>
      </c>
      <c r="Y303" s="142">
        <v>2109</v>
      </c>
      <c r="Z303" s="142">
        <v>37156</v>
      </c>
      <c r="AA303" s="142">
        <v>16584</v>
      </c>
      <c r="AB303" s="142">
        <v>53740</v>
      </c>
      <c r="AC303" s="142">
        <v>10987</v>
      </c>
      <c r="AD303" s="142">
        <v>4228</v>
      </c>
      <c r="AE303" s="142">
        <v>51616</v>
      </c>
      <c r="AF303" s="142">
        <v>15888</v>
      </c>
      <c r="AG303" s="142">
        <v>67504</v>
      </c>
      <c r="AH303" s="142">
        <v>27008</v>
      </c>
      <c r="AI303" s="142">
        <v>724</v>
      </c>
      <c r="AJ303" s="142">
        <v>10936</v>
      </c>
      <c r="AK303" s="142">
        <v>14640</v>
      </c>
      <c r="AL303" s="142">
        <v>4680</v>
      </c>
      <c r="AM303" s="142">
        <v>39</v>
      </c>
      <c r="AN303" s="142">
        <v>6</v>
      </c>
      <c r="AO303" s="142">
        <v>57</v>
      </c>
      <c r="AP303" s="142">
        <v>25</v>
      </c>
      <c r="AQ303" s="143">
        <v>80</v>
      </c>
    </row>
    <row r="304" spans="1:43" ht="12.75">
      <c r="A304" s="134" t="s">
        <v>901</v>
      </c>
      <c r="B304" s="141" t="s">
        <v>902</v>
      </c>
      <c r="C304" s="269"/>
      <c r="D304" s="142">
        <v>0</v>
      </c>
      <c r="E304" s="142">
        <v>1</v>
      </c>
      <c r="F304" s="142">
        <v>1</v>
      </c>
      <c r="G304" s="142">
        <v>45</v>
      </c>
      <c r="H304" s="142">
        <v>241</v>
      </c>
      <c r="I304" s="142">
        <v>9</v>
      </c>
      <c r="J304" s="142">
        <v>0</v>
      </c>
      <c r="K304" s="142">
        <v>0</v>
      </c>
      <c r="L304" s="142">
        <v>1</v>
      </c>
      <c r="M304" s="142">
        <v>0.5</v>
      </c>
      <c r="N304" s="142">
        <v>0</v>
      </c>
      <c r="O304" s="142">
        <v>0</v>
      </c>
      <c r="P304" s="142">
        <v>0</v>
      </c>
      <c r="Q304" s="142">
        <v>0</v>
      </c>
      <c r="R304" s="142">
        <v>107</v>
      </c>
      <c r="S304" s="142">
        <v>5</v>
      </c>
      <c r="T304" s="142">
        <v>5</v>
      </c>
      <c r="U304" s="142">
        <v>2124</v>
      </c>
      <c r="V304" s="142">
        <v>2115</v>
      </c>
      <c r="W304" s="142">
        <v>24</v>
      </c>
      <c r="X304" s="142">
        <v>47</v>
      </c>
      <c r="Y304" s="142">
        <v>151</v>
      </c>
      <c r="Z304" s="142">
        <v>277</v>
      </c>
      <c r="AA304" s="142">
        <v>0</v>
      </c>
      <c r="AB304" s="142">
        <v>277</v>
      </c>
      <c r="AC304" s="142">
        <v>0</v>
      </c>
      <c r="AD304" s="142">
        <v>0</v>
      </c>
      <c r="AE304" s="142">
        <v>402</v>
      </c>
      <c r="AF304" s="142">
        <v>0</v>
      </c>
      <c r="AG304" s="142">
        <v>402</v>
      </c>
      <c r="AH304" s="142">
        <v>24</v>
      </c>
      <c r="AI304" s="142">
        <v>0</v>
      </c>
      <c r="AJ304" s="142">
        <v>0</v>
      </c>
      <c r="AK304" s="142">
        <v>0</v>
      </c>
      <c r="AL304" s="142">
        <v>0</v>
      </c>
      <c r="AM304" s="142">
        <v>0</v>
      </c>
      <c r="AN304" s="142">
        <v>0</v>
      </c>
      <c r="AO304" s="142">
        <v>101</v>
      </c>
      <c r="AP304" s="142">
        <v>0</v>
      </c>
      <c r="AQ304" s="143">
        <v>1</v>
      </c>
    </row>
    <row r="305" spans="1:43" s="133" customFormat="1" ht="12.75">
      <c r="A305" s="134" t="s">
        <v>903</v>
      </c>
      <c r="B305" s="138" t="s">
        <v>904</v>
      </c>
      <c r="C305" s="269">
        <v>11.461</v>
      </c>
      <c r="D305" s="139">
        <v>12</v>
      </c>
      <c r="E305" s="139">
        <v>2</v>
      </c>
      <c r="F305" s="139">
        <v>14</v>
      </c>
      <c r="G305" s="139">
        <v>1687</v>
      </c>
      <c r="H305" s="139">
        <v>489</v>
      </c>
      <c r="I305" s="139">
        <v>107</v>
      </c>
      <c r="J305" s="139">
        <v>6</v>
      </c>
      <c r="K305" s="139">
        <v>6</v>
      </c>
      <c r="L305" s="139">
        <v>9</v>
      </c>
      <c r="M305" s="139">
        <v>8</v>
      </c>
      <c r="N305" s="139">
        <v>35042</v>
      </c>
      <c r="O305" s="139">
        <v>33823</v>
      </c>
      <c r="P305" s="139">
        <v>34869</v>
      </c>
      <c r="Q305" s="139">
        <v>27494</v>
      </c>
      <c r="R305" s="139">
        <v>3082</v>
      </c>
      <c r="S305" s="139">
        <v>1368</v>
      </c>
      <c r="T305" s="139">
        <v>1367</v>
      </c>
      <c r="U305" s="139">
        <v>103886</v>
      </c>
      <c r="V305" s="139">
        <v>100238</v>
      </c>
      <c r="W305" s="139">
        <v>152</v>
      </c>
      <c r="X305" s="139">
        <v>181</v>
      </c>
      <c r="Y305" s="139">
        <v>2260</v>
      </c>
      <c r="Z305" s="139">
        <v>37433</v>
      </c>
      <c r="AA305" s="139">
        <v>16584</v>
      </c>
      <c r="AB305" s="139">
        <v>54017</v>
      </c>
      <c r="AC305" s="139">
        <v>10987</v>
      </c>
      <c r="AD305" s="139">
        <v>4228</v>
      </c>
      <c r="AE305" s="139">
        <v>52018</v>
      </c>
      <c r="AF305" s="139">
        <v>15888</v>
      </c>
      <c r="AG305" s="139">
        <v>67906</v>
      </c>
      <c r="AH305" s="139">
        <v>27032</v>
      </c>
      <c r="AI305" s="139">
        <v>724</v>
      </c>
      <c r="AJ305" s="139">
        <v>10936</v>
      </c>
      <c r="AK305" s="139">
        <v>14640</v>
      </c>
      <c r="AL305" s="139">
        <v>4680</v>
      </c>
      <c r="AM305" s="139">
        <v>39</v>
      </c>
      <c r="AN305" s="139">
        <v>6</v>
      </c>
      <c r="AO305" s="139">
        <v>158</v>
      </c>
      <c r="AP305" s="139">
        <v>25</v>
      </c>
      <c r="AQ305" s="140">
        <v>81</v>
      </c>
    </row>
    <row r="306" spans="1:43" s="133" customFormat="1" ht="12.75">
      <c r="A306" s="134" t="s">
        <v>905</v>
      </c>
      <c r="B306" s="138" t="s">
        <v>906</v>
      </c>
      <c r="C306" s="269">
        <v>3.556</v>
      </c>
      <c r="D306" s="139">
        <v>0</v>
      </c>
      <c r="E306" s="139">
        <v>1</v>
      </c>
      <c r="F306" s="139">
        <v>1</v>
      </c>
      <c r="G306" s="139">
        <v>245</v>
      </c>
      <c r="H306" s="139">
        <v>216</v>
      </c>
      <c r="I306" s="139">
        <v>45</v>
      </c>
      <c r="J306" s="139">
        <v>5</v>
      </c>
      <c r="K306" s="139">
        <v>5</v>
      </c>
      <c r="L306" s="139">
        <v>1</v>
      </c>
      <c r="M306" s="139">
        <v>1</v>
      </c>
      <c r="N306" s="139">
        <v>6408</v>
      </c>
      <c r="O306" s="139">
        <v>6175</v>
      </c>
      <c r="P306" s="139">
        <v>6408</v>
      </c>
      <c r="Q306" s="139">
        <v>3713</v>
      </c>
      <c r="R306" s="139">
        <v>710</v>
      </c>
      <c r="S306" s="139">
        <v>252</v>
      </c>
      <c r="T306" s="139">
        <v>252</v>
      </c>
      <c r="U306" s="139">
        <v>17965</v>
      </c>
      <c r="V306" s="139">
        <v>17288</v>
      </c>
      <c r="W306" s="139">
        <v>20</v>
      </c>
      <c r="X306" s="139">
        <v>20</v>
      </c>
      <c r="Y306" s="139">
        <v>752</v>
      </c>
      <c r="Z306" s="139">
        <v>10500</v>
      </c>
      <c r="AA306" s="139">
        <v>0</v>
      </c>
      <c r="AB306" s="139">
        <v>10500</v>
      </c>
      <c r="AC306" s="139">
        <v>3779</v>
      </c>
      <c r="AD306" s="139">
        <v>0</v>
      </c>
      <c r="AE306" s="139">
        <v>4753</v>
      </c>
      <c r="AF306" s="139">
        <v>0</v>
      </c>
      <c r="AG306" s="139">
        <v>4753</v>
      </c>
      <c r="AH306" s="139">
        <v>2820</v>
      </c>
      <c r="AI306" s="139">
        <v>377</v>
      </c>
      <c r="AJ306" s="139">
        <v>7372</v>
      </c>
      <c r="AK306" s="139">
        <v>2201</v>
      </c>
      <c r="AL306" s="139">
        <v>2256</v>
      </c>
      <c r="AM306" s="139">
        <v>0</v>
      </c>
      <c r="AN306" s="139">
        <v>0</v>
      </c>
      <c r="AO306" s="139">
        <v>133</v>
      </c>
      <c r="AP306" s="139">
        <v>2</v>
      </c>
      <c r="AQ306" s="140">
        <v>12</v>
      </c>
    </row>
    <row r="307" spans="1:43" s="133" customFormat="1" ht="12.75">
      <c r="A307" s="134" t="s">
        <v>907</v>
      </c>
      <c r="B307" s="138" t="s">
        <v>908</v>
      </c>
      <c r="C307" s="269">
        <v>6.526</v>
      </c>
      <c r="D307" s="139">
        <v>0</v>
      </c>
      <c r="E307" s="139">
        <v>1</v>
      </c>
      <c r="F307" s="139">
        <v>2</v>
      </c>
      <c r="G307" s="139">
        <v>742</v>
      </c>
      <c r="H307" s="139">
        <v>260</v>
      </c>
      <c r="I307" s="139">
        <v>0</v>
      </c>
      <c r="J307" s="139">
        <v>9</v>
      </c>
      <c r="K307" s="139">
        <v>8</v>
      </c>
      <c r="L307" s="139">
        <v>2</v>
      </c>
      <c r="M307" s="139">
        <v>2</v>
      </c>
      <c r="N307" s="139">
        <v>5509</v>
      </c>
      <c r="O307" s="139">
        <v>5300</v>
      </c>
      <c r="P307" s="139">
        <v>5509</v>
      </c>
      <c r="Q307" s="139">
        <v>4142</v>
      </c>
      <c r="R307" s="139">
        <v>591</v>
      </c>
      <c r="S307" s="139">
        <v>152</v>
      </c>
      <c r="T307" s="139">
        <v>151</v>
      </c>
      <c r="U307" s="139">
        <v>35156</v>
      </c>
      <c r="V307" s="139">
        <v>34996</v>
      </c>
      <c r="W307" s="139">
        <v>36</v>
      </c>
      <c r="X307" s="139">
        <v>36</v>
      </c>
      <c r="Y307" s="139">
        <v>715</v>
      </c>
      <c r="Z307" s="139">
        <v>7468</v>
      </c>
      <c r="AA307" s="139">
        <v>0</v>
      </c>
      <c r="AB307" s="139">
        <v>7468</v>
      </c>
      <c r="AC307" s="139">
        <v>850</v>
      </c>
      <c r="AD307" s="139">
        <v>0</v>
      </c>
      <c r="AE307" s="139">
        <v>35678</v>
      </c>
      <c r="AF307" s="139">
        <v>0</v>
      </c>
      <c r="AG307" s="139">
        <v>35678</v>
      </c>
      <c r="AH307" s="139">
        <v>5305</v>
      </c>
      <c r="AI307" s="139">
        <v>115</v>
      </c>
      <c r="AJ307" s="139">
        <v>3271</v>
      </c>
      <c r="AK307" s="139">
        <v>2890</v>
      </c>
      <c r="AL307" s="139">
        <v>1023</v>
      </c>
      <c r="AM307" s="139">
        <v>0</v>
      </c>
      <c r="AN307" s="139">
        <v>0</v>
      </c>
      <c r="AO307" s="139">
        <v>0</v>
      </c>
      <c r="AP307" s="139">
        <v>0</v>
      </c>
      <c r="AQ307" s="140">
        <v>20</v>
      </c>
    </row>
    <row r="308" spans="1:43" s="133" customFormat="1" ht="12.75">
      <c r="A308" s="134" t="s">
        <v>909</v>
      </c>
      <c r="B308" s="138" t="s">
        <v>910</v>
      </c>
      <c r="C308" s="269">
        <v>5.855</v>
      </c>
      <c r="D308" s="139">
        <v>0</v>
      </c>
      <c r="E308" s="139">
        <v>1</v>
      </c>
      <c r="F308" s="139">
        <v>1</v>
      </c>
      <c r="G308" s="139">
        <v>160</v>
      </c>
      <c r="H308" s="139">
        <v>278</v>
      </c>
      <c r="I308" s="139">
        <v>32</v>
      </c>
      <c r="J308" s="139">
        <v>5</v>
      </c>
      <c r="K308" s="139">
        <v>5</v>
      </c>
      <c r="L308" s="139">
        <v>2</v>
      </c>
      <c r="M308" s="139">
        <v>2</v>
      </c>
      <c r="N308" s="139">
        <v>8397</v>
      </c>
      <c r="O308" s="139">
        <v>7970</v>
      </c>
      <c r="P308" s="139">
        <v>8396</v>
      </c>
      <c r="Q308" s="139">
        <v>4985</v>
      </c>
      <c r="R308" s="139">
        <v>900</v>
      </c>
      <c r="S308" s="139">
        <v>704</v>
      </c>
      <c r="T308" s="139">
        <v>702</v>
      </c>
      <c r="U308" s="139">
        <v>18985</v>
      </c>
      <c r="V308" s="139">
        <v>17676</v>
      </c>
      <c r="W308" s="139">
        <v>40</v>
      </c>
      <c r="X308" s="139">
        <v>40</v>
      </c>
      <c r="Y308" s="139">
        <v>1024</v>
      </c>
      <c r="Z308" s="139">
        <v>6020</v>
      </c>
      <c r="AA308" s="139">
        <v>0</v>
      </c>
      <c r="AB308" s="139">
        <v>6020</v>
      </c>
      <c r="AC308" s="139">
        <v>997</v>
      </c>
      <c r="AD308" s="139">
        <v>654</v>
      </c>
      <c r="AE308" s="139">
        <v>8249</v>
      </c>
      <c r="AF308" s="139">
        <v>0</v>
      </c>
      <c r="AG308" s="139">
        <v>8249</v>
      </c>
      <c r="AH308" s="139">
        <v>2370</v>
      </c>
      <c r="AI308" s="139">
        <v>202</v>
      </c>
      <c r="AJ308" s="139">
        <v>2071</v>
      </c>
      <c r="AK308" s="139">
        <v>2493</v>
      </c>
      <c r="AL308" s="139">
        <v>832</v>
      </c>
      <c r="AM308" s="139">
        <v>0</v>
      </c>
      <c r="AN308" s="139">
        <v>0</v>
      </c>
      <c r="AO308" s="139">
        <v>119</v>
      </c>
      <c r="AP308" s="139">
        <v>32</v>
      </c>
      <c r="AQ308" s="140">
        <v>17</v>
      </c>
    </row>
    <row r="309" spans="1:43" s="118" customFormat="1" ht="12.75">
      <c r="A309" s="134" t="s">
        <v>911</v>
      </c>
      <c r="B309" s="141" t="s">
        <v>912</v>
      </c>
      <c r="C309" s="269"/>
      <c r="D309" s="142">
        <v>0</v>
      </c>
      <c r="E309" s="142">
        <v>1</v>
      </c>
      <c r="F309" s="142">
        <v>1</v>
      </c>
      <c r="G309" s="142">
        <v>356</v>
      </c>
      <c r="H309" s="142">
        <v>262</v>
      </c>
      <c r="I309" s="142">
        <v>62</v>
      </c>
      <c r="J309" s="142">
        <v>5</v>
      </c>
      <c r="K309" s="142">
        <v>5</v>
      </c>
      <c r="L309" s="142">
        <v>4</v>
      </c>
      <c r="M309" s="142">
        <v>4</v>
      </c>
      <c r="N309" s="142">
        <v>16719</v>
      </c>
      <c r="O309" s="142">
        <v>15799</v>
      </c>
      <c r="P309" s="142">
        <v>16719</v>
      </c>
      <c r="Q309" s="142">
        <v>13338</v>
      </c>
      <c r="R309" s="142">
        <v>1312</v>
      </c>
      <c r="S309" s="142">
        <v>810</v>
      </c>
      <c r="T309" s="142">
        <v>804</v>
      </c>
      <c r="U309" s="142">
        <v>37588</v>
      </c>
      <c r="V309" s="142">
        <v>35163</v>
      </c>
      <c r="W309" s="142">
        <v>82</v>
      </c>
      <c r="X309" s="142">
        <v>82</v>
      </c>
      <c r="Y309" s="142">
        <v>1007</v>
      </c>
      <c r="Z309" s="142">
        <v>24545</v>
      </c>
      <c r="AA309" s="142">
        <v>0</v>
      </c>
      <c r="AB309" s="142">
        <v>24545</v>
      </c>
      <c r="AC309" s="142">
        <v>3662</v>
      </c>
      <c r="AD309" s="142">
        <v>0</v>
      </c>
      <c r="AE309" s="142">
        <v>25632</v>
      </c>
      <c r="AF309" s="142">
        <v>0</v>
      </c>
      <c r="AG309" s="142">
        <v>25632</v>
      </c>
      <c r="AH309" s="142">
        <v>36973</v>
      </c>
      <c r="AI309" s="142">
        <v>518</v>
      </c>
      <c r="AJ309" s="142">
        <v>4017</v>
      </c>
      <c r="AK309" s="142">
        <v>3002</v>
      </c>
      <c r="AL309" s="142">
        <v>13114</v>
      </c>
      <c r="AM309" s="142">
        <v>5</v>
      </c>
      <c r="AN309" s="142">
        <v>0</v>
      </c>
      <c r="AO309" s="142">
        <v>24</v>
      </c>
      <c r="AP309" s="142">
        <v>0</v>
      </c>
      <c r="AQ309" s="143">
        <v>47</v>
      </c>
    </row>
    <row r="310" spans="1:43" ht="12.75">
      <c r="A310" s="134" t="s">
        <v>913</v>
      </c>
      <c r="B310" s="141" t="s">
        <v>914</v>
      </c>
      <c r="C310" s="269"/>
      <c r="D310" s="142">
        <v>0</v>
      </c>
      <c r="E310" s="142">
        <v>1</v>
      </c>
      <c r="F310" s="142">
        <v>1</v>
      </c>
      <c r="G310" s="142">
        <v>40</v>
      </c>
      <c r="H310" s="142">
        <v>90</v>
      </c>
      <c r="I310" s="142">
        <v>30</v>
      </c>
      <c r="J310" s="142">
        <v>1</v>
      </c>
      <c r="K310" s="142">
        <v>1</v>
      </c>
      <c r="L310" s="142">
        <v>0</v>
      </c>
      <c r="M310" s="142">
        <v>0</v>
      </c>
      <c r="N310" s="142">
        <v>0</v>
      </c>
      <c r="O310" s="142">
        <v>0</v>
      </c>
      <c r="P310" s="142">
        <v>0</v>
      </c>
      <c r="Q310" s="142">
        <v>0</v>
      </c>
      <c r="R310" s="142">
        <v>618</v>
      </c>
      <c r="S310" s="142">
        <v>17</v>
      </c>
      <c r="T310" s="142">
        <v>17</v>
      </c>
      <c r="U310" s="142">
        <v>2543</v>
      </c>
      <c r="V310" s="142">
        <v>2536</v>
      </c>
      <c r="W310" s="142">
        <v>13</v>
      </c>
      <c r="X310" s="142">
        <v>13</v>
      </c>
      <c r="Y310" s="142">
        <v>153</v>
      </c>
      <c r="Z310" s="142">
        <v>558</v>
      </c>
      <c r="AA310" s="142">
        <v>0</v>
      </c>
      <c r="AB310" s="142">
        <v>558</v>
      </c>
      <c r="AC310" s="142">
        <v>39</v>
      </c>
      <c r="AD310" s="142">
        <v>0</v>
      </c>
      <c r="AE310" s="142">
        <v>1347</v>
      </c>
      <c r="AF310" s="142">
        <v>0</v>
      </c>
      <c r="AG310" s="142">
        <v>1347</v>
      </c>
      <c r="AH310" s="142">
        <v>225</v>
      </c>
      <c r="AI310" s="142">
        <v>0</v>
      </c>
      <c r="AJ310" s="142">
        <v>0</v>
      </c>
      <c r="AK310" s="142">
        <v>0</v>
      </c>
      <c r="AL310" s="142">
        <v>0</v>
      </c>
      <c r="AM310" s="142">
        <v>0</v>
      </c>
      <c r="AN310" s="142">
        <v>0</v>
      </c>
      <c r="AO310" s="142">
        <v>0</v>
      </c>
      <c r="AP310" s="142">
        <v>0</v>
      </c>
      <c r="AQ310" s="143">
        <v>0</v>
      </c>
    </row>
    <row r="311" spans="1:43" s="133" customFormat="1" ht="12.75">
      <c r="A311" s="134" t="s">
        <v>915</v>
      </c>
      <c r="B311" s="138" t="s">
        <v>916</v>
      </c>
      <c r="C311" s="269">
        <v>10.324</v>
      </c>
      <c r="D311" s="139">
        <v>0</v>
      </c>
      <c r="E311" s="139">
        <v>2</v>
      </c>
      <c r="F311" s="139">
        <v>2</v>
      </c>
      <c r="G311" s="139">
        <v>396</v>
      </c>
      <c r="H311" s="139">
        <v>352</v>
      </c>
      <c r="I311" s="139">
        <v>92</v>
      </c>
      <c r="J311" s="139">
        <v>6</v>
      </c>
      <c r="K311" s="139">
        <v>6</v>
      </c>
      <c r="L311" s="139">
        <v>4</v>
      </c>
      <c r="M311" s="139">
        <v>4</v>
      </c>
      <c r="N311" s="139">
        <v>16719</v>
      </c>
      <c r="O311" s="139">
        <v>15799</v>
      </c>
      <c r="P311" s="139">
        <v>16719</v>
      </c>
      <c r="Q311" s="139">
        <v>13338</v>
      </c>
      <c r="R311" s="139">
        <v>1930</v>
      </c>
      <c r="S311" s="139">
        <v>827</v>
      </c>
      <c r="T311" s="139">
        <v>821</v>
      </c>
      <c r="U311" s="139">
        <v>40131</v>
      </c>
      <c r="V311" s="139">
        <v>37699</v>
      </c>
      <c r="W311" s="139">
        <v>95</v>
      </c>
      <c r="X311" s="139">
        <v>95</v>
      </c>
      <c r="Y311" s="139">
        <v>1160</v>
      </c>
      <c r="Z311" s="139">
        <v>25103</v>
      </c>
      <c r="AA311" s="139">
        <v>0</v>
      </c>
      <c r="AB311" s="139">
        <v>25103</v>
      </c>
      <c r="AC311" s="139">
        <v>3701</v>
      </c>
      <c r="AD311" s="139">
        <v>0</v>
      </c>
      <c r="AE311" s="139">
        <v>26979</v>
      </c>
      <c r="AF311" s="139">
        <v>0</v>
      </c>
      <c r="AG311" s="139">
        <v>26979</v>
      </c>
      <c r="AH311" s="139">
        <v>37198</v>
      </c>
      <c r="AI311" s="139">
        <v>518</v>
      </c>
      <c r="AJ311" s="139">
        <v>4017</v>
      </c>
      <c r="AK311" s="139">
        <v>3002</v>
      </c>
      <c r="AL311" s="139">
        <v>13114</v>
      </c>
      <c r="AM311" s="139">
        <v>5</v>
      </c>
      <c r="AN311" s="139">
        <v>0</v>
      </c>
      <c r="AO311" s="139">
        <v>24</v>
      </c>
      <c r="AP311" s="139">
        <v>0</v>
      </c>
      <c r="AQ311" s="140">
        <v>47</v>
      </c>
    </row>
    <row r="312" spans="1:43" s="118" customFormat="1" ht="12.75">
      <c r="A312" s="134" t="s">
        <v>917</v>
      </c>
      <c r="B312" s="141" t="s">
        <v>918</v>
      </c>
      <c r="C312" s="269"/>
      <c r="D312" s="142">
        <v>41</v>
      </c>
      <c r="E312" s="142">
        <v>1</v>
      </c>
      <c r="F312" s="142">
        <v>20</v>
      </c>
      <c r="G312" s="142">
        <v>5000</v>
      </c>
      <c r="H312" s="142">
        <v>291</v>
      </c>
      <c r="I312" s="142">
        <v>570</v>
      </c>
      <c r="J312" s="142">
        <v>57</v>
      </c>
      <c r="K312" s="142">
        <v>55</v>
      </c>
      <c r="L312" s="142">
        <v>31</v>
      </c>
      <c r="M312" s="142">
        <v>28.65</v>
      </c>
      <c r="N312" s="142">
        <v>151348</v>
      </c>
      <c r="O312" s="142">
        <v>123372</v>
      </c>
      <c r="P312" s="142">
        <v>151074</v>
      </c>
      <c r="Q312" s="142">
        <v>100800</v>
      </c>
      <c r="R312" s="142">
        <v>13474</v>
      </c>
      <c r="S312" s="142">
        <v>8590</v>
      </c>
      <c r="T312" s="142">
        <v>8145</v>
      </c>
      <c r="U312" s="142">
        <v>314929</v>
      </c>
      <c r="V312" s="142">
        <v>299362</v>
      </c>
      <c r="W312" s="142">
        <v>391</v>
      </c>
      <c r="X312" s="142">
        <v>420</v>
      </c>
      <c r="Y312" s="142">
        <v>8863</v>
      </c>
      <c r="Z312" s="142">
        <v>163794</v>
      </c>
      <c r="AA312" s="142">
        <v>7000</v>
      </c>
      <c r="AB312" s="142">
        <v>170794</v>
      </c>
      <c r="AC312" s="142">
        <v>14776</v>
      </c>
      <c r="AD312" s="142">
        <v>323000</v>
      </c>
      <c r="AE312" s="142">
        <v>125749</v>
      </c>
      <c r="AF312" s="142">
        <v>9970</v>
      </c>
      <c r="AG312" s="142">
        <v>135719</v>
      </c>
      <c r="AH312" s="142">
        <v>130321</v>
      </c>
      <c r="AI312" s="142">
        <v>2047</v>
      </c>
      <c r="AJ312" s="142">
        <v>35413</v>
      </c>
      <c r="AK312" s="142">
        <v>19233</v>
      </c>
      <c r="AL312" s="142">
        <v>33166</v>
      </c>
      <c r="AM312" s="142">
        <v>1616</v>
      </c>
      <c r="AN312" s="142">
        <v>15</v>
      </c>
      <c r="AO312" s="142">
        <v>337</v>
      </c>
      <c r="AP312" s="142">
        <v>13</v>
      </c>
      <c r="AQ312" s="143">
        <v>157</v>
      </c>
    </row>
    <row r="313" spans="1:43" ht="12.75">
      <c r="A313" s="134" t="s">
        <v>919</v>
      </c>
      <c r="B313" s="141" t="s">
        <v>920</v>
      </c>
      <c r="C313" s="269"/>
      <c r="D313" s="142">
        <v>0</v>
      </c>
      <c r="E313" s="142">
        <v>3</v>
      </c>
      <c r="F313" s="142">
        <v>3</v>
      </c>
      <c r="G313" s="142">
        <v>388</v>
      </c>
      <c r="H313" s="142">
        <v>537</v>
      </c>
      <c r="I313" s="142">
        <v>37</v>
      </c>
      <c r="J313" s="142">
        <v>3</v>
      </c>
      <c r="K313" s="142">
        <v>3</v>
      </c>
      <c r="L313" s="142">
        <v>3</v>
      </c>
      <c r="M313" s="142">
        <v>2</v>
      </c>
      <c r="N313" s="142">
        <v>0</v>
      </c>
      <c r="O313" s="142">
        <v>0</v>
      </c>
      <c r="P313" s="142">
        <v>0</v>
      </c>
      <c r="Q313" s="142">
        <v>0</v>
      </c>
      <c r="R313" s="142">
        <v>4151</v>
      </c>
      <c r="S313" s="142">
        <v>336</v>
      </c>
      <c r="T313" s="142">
        <v>336</v>
      </c>
      <c r="U313" s="142">
        <v>25098</v>
      </c>
      <c r="V313" s="142">
        <v>25092</v>
      </c>
      <c r="W313" s="142">
        <v>94</v>
      </c>
      <c r="X313" s="142">
        <v>97</v>
      </c>
      <c r="Y313" s="142">
        <v>952</v>
      </c>
      <c r="Z313" s="142">
        <v>2127</v>
      </c>
      <c r="AA313" s="142">
        <v>0</v>
      </c>
      <c r="AB313" s="142">
        <v>2127</v>
      </c>
      <c r="AC313" s="142">
        <v>78</v>
      </c>
      <c r="AD313" s="142">
        <v>1200</v>
      </c>
      <c r="AE313" s="142">
        <v>4363</v>
      </c>
      <c r="AF313" s="142">
        <v>0</v>
      </c>
      <c r="AG313" s="142">
        <v>4363</v>
      </c>
      <c r="AH313" s="142">
        <v>3320</v>
      </c>
      <c r="AI313" s="142">
        <v>0</v>
      </c>
      <c r="AJ313" s="142">
        <v>0</v>
      </c>
      <c r="AK313" s="142">
        <v>0</v>
      </c>
      <c r="AL313" s="142">
        <v>0</v>
      </c>
      <c r="AM313" s="142">
        <v>2</v>
      </c>
      <c r="AN313" s="142">
        <v>30</v>
      </c>
      <c r="AO313" s="142">
        <v>14</v>
      </c>
      <c r="AP313" s="142">
        <v>20</v>
      </c>
      <c r="AQ313" s="143">
        <v>0</v>
      </c>
    </row>
    <row r="314" spans="1:43" s="133" customFormat="1" ht="12.75">
      <c r="A314" s="134" t="s">
        <v>921</v>
      </c>
      <c r="B314" s="138" t="s">
        <v>922</v>
      </c>
      <c r="C314" s="269">
        <v>50.823</v>
      </c>
      <c r="D314" s="139">
        <v>41</v>
      </c>
      <c r="E314" s="139">
        <v>4</v>
      </c>
      <c r="F314" s="139">
        <v>23</v>
      </c>
      <c r="G314" s="139">
        <v>5388</v>
      </c>
      <c r="H314" s="139">
        <v>828</v>
      </c>
      <c r="I314" s="139">
        <v>607</v>
      </c>
      <c r="J314" s="139">
        <v>60</v>
      </c>
      <c r="K314" s="139">
        <v>58</v>
      </c>
      <c r="L314" s="139">
        <v>34</v>
      </c>
      <c r="M314" s="139">
        <v>30.65</v>
      </c>
      <c r="N314" s="139">
        <v>151348</v>
      </c>
      <c r="O314" s="139">
        <v>123372</v>
      </c>
      <c r="P314" s="139">
        <v>151074</v>
      </c>
      <c r="Q314" s="139">
        <v>100800</v>
      </c>
      <c r="R314" s="139">
        <v>17625</v>
      </c>
      <c r="S314" s="139">
        <v>8926</v>
      </c>
      <c r="T314" s="139">
        <v>8481</v>
      </c>
      <c r="U314" s="139">
        <v>340027</v>
      </c>
      <c r="V314" s="139">
        <v>324454</v>
      </c>
      <c r="W314" s="139">
        <v>485</v>
      </c>
      <c r="X314" s="139">
        <v>517</v>
      </c>
      <c r="Y314" s="139">
        <v>9815</v>
      </c>
      <c r="Z314" s="139">
        <v>165921</v>
      </c>
      <c r="AA314" s="139">
        <v>7000</v>
      </c>
      <c r="AB314" s="139">
        <v>172921</v>
      </c>
      <c r="AC314" s="139">
        <v>14854</v>
      </c>
      <c r="AD314" s="139">
        <v>324200</v>
      </c>
      <c r="AE314" s="139">
        <v>130112</v>
      </c>
      <c r="AF314" s="139">
        <v>9970</v>
      </c>
      <c r="AG314" s="139">
        <v>140082</v>
      </c>
      <c r="AH314" s="139">
        <v>133641</v>
      </c>
      <c r="AI314" s="139">
        <v>2047</v>
      </c>
      <c r="AJ314" s="139">
        <v>35413</v>
      </c>
      <c r="AK314" s="139">
        <v>19233</v>
      </c>
      <c r="AL314" s="139">
        <v>33166</v>
      </c>
      <c r="AM314" s="139">
        <v>1618</v>
      </c>
      <c r="AN314" s="139">
        <v>45</v>
      </c>
      <c r="AO314" s="139">
        <v>351</v>
      </c>
      <c r="AP314" s="139">
        <v>33</v>
      </c>
      <c r="AQ314" s="140">
        <v>157</v>
      </c>
    </row>
    <row r="315" spans="1:43" s="133" customFormat="1" ht="12.75">
      <c r="A315" s="134" t="s">
        <v>923</v>
      </c>
      <c r="B315" s="138" t="s">
        <v>924</v>
      </c>
      <c r="C315" s="269">
        <v>13.014</v>
      </c>
      <c r="D315" s="139">
        <v>0</v>
      </c>
      <c r="E315" s="139">
        <v>1</v>
      </c>
      <c r="F315" s="139">
        <v>1</v>
      </c>
      <c r="G315" s="139">
        <v>1683</v>
      </c>
      <c r="H315" s="139">
        <v>220</v>
      </c>
      <c r="I315" s="139">
        <v>372</v>
      </c>
      <c r="J315" s="139">
        <v>24</v>
      </c>
      <c r="K315" s="139">
        <v>24</v>
      </c>
      <c r="L315" s="139">
        <v>9</v>
      </c>
      <c r="M315" s="139">
        <v>8.37</v>
      </c>
      <c r="N315" s="139">
        <v>29174</v>
      </c>
      <c r="O315" s="139">
        <v>26180</v>
      </c>
      <c r="P315" s="139">
        <v>29174</v>
      </c>
      <c r="Q315" s="139">
        <v>16554</v>
      </c>
      <c r="R315" s="139">
        <v>998</v>
      </c>
      <c r="S315" s="139">
        <v>765</v>
      </c>
      <c r="T315" s="139">
        <v>695</v>
      </c>
      <c r="U315" s="139">
        <v>76414</v>
      </c>
      <c r="V315" s="139">
        <v>72891</v>
      </c>
      <c r="W315" s="139">
        <v>144</v>
      </c>
      <c r="X315" s="139">
        <v>144</v>
      </c>
      <c r="Y315" s="139">
        <v>2065</v>
      </c>
      <c r="Z315" s="139">
        <v>51253</v>
      </c>
      <c r="AA315" s="139">
        <v>0</v>
      </c>
      <c r="AB315" s="139">
        <v>51253</v>
      </c>
      <c r="AC315" s="139">
        <v>5453</v>
      </c>
      <c r="AD315" s="139">
        <v>3384</v>
      </c>
      <c r="AE315" s="139">
        <v>32560</v>
      </c>
      <c r="AF315" s="139">
        <v>0</v>
      </c>
      <c r="AG315" s="139">
        <v>32560</v>
      </c>
      <c r="AH315" s="139">
        <v>145012</v>
      </c>
      <c r="AI315" s="139">
        <v>825</v>
      </c>
      <c r="AJ315" s="139">
        <v>13048</v>
      </c>
      <c r="AK315" s="139">
        <v>7535</v>
      </c>
      <c r="AL315" s="139">
        <v>36445</v>
      </c>
      <c r="AM315" s="139">
        <v>3</v>
      </c>
      <c r="AN315" s="139">
        <v>0</v>
      </c>
      <c r="AO315" s="139">
        <v>88</v>
      </c>
      <c r="AP315" s="139">
        <v>8</v>
      </c>
      <c r="AQ315" s="140">
        <v>199</v>
      </c>
    </row>
    <row r="316" spans="1:43" s="118" customFormat="1" ht="12.75">
      <c r="A316" s="134" t="s">
        <v>925</v>
      </c>
      <c r="B316" s="141" t="s">
        <v>926</v>
      </c>
      <c r="C316" s="269"/>
      <c r="D316" s="142">
        <v>0</v>
      </c>
      <c r="E316" s="142">
        <v>1</v>
      </c>
      <c r="F316" s="142">
        <v>2</v>
      </c>
      <c r="G316" s="142">
        <v>791</v>
      </c>
      <c r="H316" s="142">
        <v>251</v>
      </c>
      <c r="I316" s="142">
        <v>40</v>
      </c>
      <c r="J316" s="142">
        <v>12</v>
      </c>
      <c r="K316" s="142">
        <v>12</v>
      </c>
      <c r="L316" s="142">
        <v>8</v>
      </c>
      <c r="M316" s="142">
        <v>8</v>
      </c>
      <c r="N316" s="142">
        <v>43555</v>
      </c>
      <c r="O316" s="142">
        <v>42400</v>
      </c>
      <c r="P316" s="142">
        <v>44780</v>
      </c>
      <c r="Q316" s="142">
        <v>34946</v>
      </c>
      <c r="R316" s="142">
        <v>3650</v>
      </c>
      <c r="S316" s="142">
        <v>2739</v>
      </c>
      <c r="T316" s="142">
        <v>2723</v>
      </c>
      <c r="U316" s="142">
        <v>93280</v>
      </c>
      <c r="V316" s="142">
        <v>89106</v>
      </c>
      <c r="W316" s="142">
        <v>194</v>
      </c>
      <c r="X316" s="142">
        <v>216</v>
      </c>
      <c r="Y316" s="142">
        <v>10352</v>
      </c>
      <c r="Z316" s="142">
        <v>137564</v>
      </c>
      <c r="AA316" s="142">
        <v>0</v>
      </c>
      <c r="AB316" s="142">
        <v>137564</v>
      </c>
      <c r="AC316" s="142">
        <v>19977</v>
      </c>
      <c r="AD316" s="142">
        <v>1294</v>
      </c>
      <c r="AE316" s="142">
        <v>137276</v>
      </c>
      <c r="AF316" s="142">
        <v>0</v>
      </c>
      <c r="AG316" s="142">
        <v>137276</v>
      </c>
      <c r="AH316" s="142">
        <v>357642</v>
      </c>
      <c r="AI316" s="142">
        <v>1774</v>
      </c>
      <c r="AJ316" s="142">
        <v>14167</v>
      </c>
      <c r="AK316" s="142">
        <v>37612</v>
      </c>
      <c r="AL316" s="142">
        <v>49377</v>
      </c>
      <c r="AM316" s="142">
        <v>6</v>
      </c>
      <c r="AN316" s="142">
        <v>0</v>
      </c>
      <c r="AO316" s="142">
        <v>113</v>
      </c>
      <c r="AP316" s="142">
        <v>12</v>
      </c>
      <c r="AQ316" s="143">
        <v>54</v>
      </c>
    </row>
    <row r="317" spans="1:43" ht="12.75">
      <c r="A317" s="134" t="s">
        <v>927</v>
      </c>
      <c r="B317" s="141" t="s">
        <v>928</v>
      </c>
      <c r="C317" s="269"/>
      <c r="D317" s="142">
        <v>0</v>
      </c>
      <c r="E317" s="142">
        <v>2</v>
      </c>
      <c r="F317" s="142">
        <v>2</v>
      </c>
      <c r="G317" s="142">
        <v>250</v>
      </c>
      <c r="H317" s="142">
        <v>495</v>
      </c>
      <c r="I317" s="142">
        <v>40</v>
      </c>
      <c r="J317" s="142">
        <v>0</v>
      </c>
      <c r="K317" s="142">
        <v>0</v>
      </c>
      <c r="L317" s="142">
        <v>2</v>
      </c>
      <c r="M317" s="142">
        <v>2</v>
      </c>
      <c r="N317" s="142">
        <v>0</v>
      </c>
      <c r="O317" s="142">
        <v>0</v>
      </c>
      <c r="P317" s="142">
        <v>0</v>
      </c>
      <c r="Q317" s="142">
        <v>0</v>
      </c>
      <c r="R317" s="142">
        <v>1274</v>
      </c>
      <c r="S317" s="142">
        <v>979</v>
      </c>
      <c r="T317" s="142">
        <v>920</v>
      </c>
      <c r="U317" s="142">
        <v>53126</v>
      </c>
      <c r="V317" s="142">
        <v>49960</v>
      </c>
      <c r="W317" s="142">
        <v>123</v>
      </c>
      <c r="X317" s="142">
        <v>148</v>
      </c>
      <c r="Y317" s="142">
        <v>812</v>
      </c>
      <c r="Z317" s="142">
        <v>3174</v>
      </c>
      <c r="AA317" s="142">
        <v>0</v>
      </c>
      <c r="AB317" s="142">
        <v>3174</v>
      </c>
      <c r="AC317" s="142">
        <v>0</v>
      </c>
      <c r="AD317" s="142">
        <v>67</v>
      </c>
      <c r="AE317" s="142">
        <v>7533</v>
      </c>
      <c r="AF317" s="142">
        <v>0</v>
      </c>
      <c r="AG317" s="142">
        <v>7533</v>
      </c>
      <c r="AH317" s="142">
        <v>4800</v>
      </c>
      <c r="AI317" s="142">
        <v>0</v>
      </c>
      <c r="AJ317" s="142">
        <v>0</v>
      </c>
      <c r="AK317" s="142">
        <v>0</v>
      </c>
      <c r="AL317" s="142">
        <v>0</v>
      </c>
      <c r="AM317" s="142">
        <v>4</v>
      </c>
      <c r="AN317" s="142">
        <v>0</v>
      </c>
      <c r="AO317" s="142">
        <v>7</v>
      </c>
      <c r="AP317" s="142">
        <v>0</v>
      </c>
      <c r="AQ317" s="143">
        <v>0</v>
      </c>
    </row>
    <row r="318" spans="1:43" s="133" customFormat="1" ht="12.75">
      <c r="A318" s="134" t="s">
        <v>929</v>
      </c>
      <c r="B318" s="138" t="s">
        <v>930</v>
      </c>
      <c r="C318" s="269">
        <v>25.328</v>
      </c>
      <c r="D318" s="139">
        <v>0</v>
      </c>
      <c r="E318" s="139">
        <v>3</v>
      </c>
      <c r="F318" s="139">
        <v>4</v>
      </c>
      <c r="G318" s="139">
        <v>1041</v>
      </c>
      <c r="H318" s="139">
        <v>746</v>
      </c>
      <c r="I318" s="139">
        <v>80</v>
      </c>
      <c r="J318" s="139">
        <v>12</v>
      </c>
      <c r="K318" s="139">
        <v>12</v>
      </c>
      <c r="L318" s="139">
        <v>10</v>
      </c>
      <c r="M318" s="139">
        <v>10</v>
      </c>
      <c r="N318" s="139">
        <v>43555</v>
      </c>
      <c r="O318" s="139">
        <v>42400</v>
      </c>
      <c r="P318" s="139">
        <v>44780</v>
      </c>
      <c r="Q318" s="139">
        <v>34946</v>
      </c>
      <c r="R318" s="139">
        <v>4924</v>
      </c>
      <c r="S318" s="139">
        <v>3718</v>
      </c>
      <c r="T318" s="139">
        <v>3643</v>
      </c>
      <c r="U318" s="139">
        <v>146406</v>
      </c>
      <c r="V318" s="139">
        <v>139066</v>
      </c>
      <c r="W318" s="139">
        <v>317</v>
      </c>
      <c r="X318" s="139">
        <v>364</v>
      </c>
      <c r="Y318" s="139">
        <v>11164</v>
      </c>
      <c r="Z318" s="139">
        <v>140738</v>
      </c>
      <c r="AA318" s="139">
        <v>0</v>
      </c>
      <c r="AB318" s="139">
        <v>140738</v>
      </c>
      <c r="AC318" s="139">
        <v>19977</v>
      </c>
      <c r="AD318" s="139">
        <v>1361</v>
      </c>
      <c r="AE318" s="139">
        <v>144809</v>
      </c>
      <c r="AF318" s="139">
        <v>0</v>
      </c>
      <c r="AG318" s="139">
        <v>144809</v>
      </c>
      <c r="AH318" s="139">
        <v>362442</v>
      </c>
      <c r="AI318" s="139">
        <v>1774</v>
      </c>
      <c r="AJ318" s="139">
        <v>14167</v>
      </c>
      <c r="AK318" s="139">
        <v>37612</v>
      </c>
      <c r="AL318" s="139">
        <v>49377</v>
      </c>
      <c r="AM318" s="139">
        <v>10</v>
      </c>
      <c r="AN318" s="139">
        <v>0</v>
      </c>
      <c r="AO318" s="139">
        <v>120</v>
      </c>
      <c r="AP318" s="139">
        <v>12</v>
      </c>
      <c r="AQ318" s="140">
        <v>54</v>
      </c>
    </row>
    <row r="319" spans="1:43" s="133" customFormat="1" ht="12.75">
      <c r="A319" s="134" t="s">
        <v>931</v>
      </c>
      <c r="B319" s="138" t="s">
        <v>932</v>
      </c>
      <c r="C319" s="269">
        <v>4.625</v>
      </c>
      <c r="D319" s="139">
        <v>0</v>
      </c>
      <c r="E319" s="139">
        <v>1</v>
      </c>
      <c r="F319" s="139">
        <v>1</v>
      </c>
      <c r="G319" s="139">
        <v>172</v>
      </c>
      <c r="H319" s="139">
        <v>220</v>
      </c>
      <c r="I319" s="139">
        <v>30</v>
      </c>
      <c r="J319" s="139">
        <v>2</v>
      </c>
      <c r="K319" s="139">
        <v>2</v>
      </c>
      <c r="L319" s="139">
        <v>2</v>
      </c>
      <c r="M319" s="139">
        <v>2</v>
      </c>
      <c r="N319" s="139">
        <v>11225</v>
      </c>
      <c r="O319" s="139">
        <v>0</v>
      </c>
      <c r="P319" s="139">
        <v>10584</v>
      </c>
      <c r="Q319" s="139">
        <v>8223</v>
      </c>
      <c r="R319" s="139">
        <v>1921</v>
      </c>
      <c r="S319" s="139">
        <v>1029</v>
      </c>
      <c r="T319" s="139">
        <v>1028</v>
      </c>
      <c r="U319" s="139">
        <v>32520</v>
      </c>
      <c r="V319" s="139">
        <v>32255</v>
      </c>
      <c r="W319" s="139">
        <v>67</v>
      </c>
      <c r="X319" s="139">
        <v>67</v>
      </c>
      <c r="Y319" s="139">
        <v>965</v>
      </c>
      <c r="Z319" s="139">
        <v>13734</v>
      </c>
      <c r="AA319" s="139">
        <v>0</v>
      </c>
      <c r="AB319" s="139">
        <v>13734</v>
      </c>
      <c r="AC319" s="139">
        <v>1500</v>
      </c>
      <c r="AD319" s="139">
        <v>37</v>
      </c>
      <c r="AE319" s="139">
        <v>57679</v>
      </c>
      <c r="AF319" s="139">
        <v>0</v>
      </c>
      <c r="AG319" s="139">
        <v>57679</v>
      </c>
      <c r="AH319" s="139">
        <v>26490</v>
      </c>
      <c r="AI319" s="139">
        <v>398</v>
      </c>
      <c r="AJ319" s="139">
        <v>7731</v>
      </c>
      <c r="AK319" s="139">
        <v>19052</v>
      </c>
      <c r="AL319" s="139">
        <v>11070</v>
      </c>
      <c r="AM319" s="139">
        <v>0</v>
      </c>
      <c r="AN319" s="139">
        <v>0</v>
      </c>
      <c r="AO319" s="139">
        <v>3</v>
      </c>
      <c r="AP319" s="139">
        <v>0</v>
      </c>
      <c r="AQ319" s="140">
        <v>50</v>
      </c>
    </row>
    <row r="320" spans="1:43" s="133" customFormat="1" ht="12.75">
      <c r="A320" s="134" t="s">
        <v>933</v>
      </c>
      <c r="B320" s="138" t="s">
        <v>934</v>
      </c>
      <c r="C320" s="269">
        <v>4.993</v>
      </c>
      <c r="D320" s="139">
        <v>0</v>
      </c>
      <c r="E320" s="139">
        <v>1</v>
      </c>
      <c r="F320" s="139">
        <v>2</v>
      </c>
      <c r="G320" s="139">
        <v>117</v>
      </c>
      <c r="H320" s="139">
        <v>172</v>
      </c>
      <c r="I320" s="139">
        <v>36</v>
      </c>
      <c r="J320" s="139">
        <v>8</v>
      </c>
      <c r="K320" s="139">
        <v>8</v>
      </c>
      <c r="L320" s="139">
        <v>2</v>
      </c>
      <c r="M320" s="139">
        <v>2</v>
      </c>
      <c r="N320" s="139">
        <v>4375</v>
      </c>
      <c r="O320" s="139">
        <v>4295</v>
      </c>
      <c r="P320" s="139">
        <v>4375</v>
      </c>
      <c r="Q320" s="139">
        <v>3304</v>
      </c>
      <c r="R320" s="139">
        <v>991</v>
      </c>
      <c r="S320" s="139">
        <v>567</v>
      </c>
      <c r="T320" s="139">
        <v>564</v>
      </c>
      <c r="U320" s="139">
        <v>23479</v>
      </c>
      <c r="V320" s="139">
        <v>23420</v>
      </c>
      <c r="W320" s="139">
        <v>31</v>
      </c>
      <c r="X320" s="139">
        <v>31</v>
      </c>
      <c r="Y320" s="139">
        <v>578</v>
      </c>
      <c r="Z320" s="139">
        <v>8635</v>
      </c>
      <c r="AA320" s="139">
        <v>0</v>
      </c>
      <c r="AB320" s="139">
        <v>8635</v>
      </c>
      <c r="AC320" s="139">
        <v>4034</v>
      </c>
      <c r="AD320" s="139">
        <v>500</v>
      </c>
      <c r="AE320" s="139">
        <v>12675</v>
      </c>
      <c r="AF320" s="139">
        <v>0</v>
      </c>
      <c r="AG320" s="139">
        <v>12675</v>
      </c>
      <c r="AH320" s="139">
        <v>4000</v>
      </c>
      <c r="AI320" s="139">
        <v>203</v>
      </c>
      <c r="AJ320" s="139">
        <v>3512</v>
      </c>
      <c r="AK320" s="139">
        <v>6532</v>
      </c>
      <c r="AL320" s="139">
        <v>1500</v>
      </c>
      <c r="AM320" s="139">
        <v>8</v>
      </c>
      <c r="AN320" s="139">
        <v>3</v>
      </c>
      <c r="AO320" s="139">
        <v>11</v>
      </c>
      <c r="AP320" s="139">
        <v>0</v>
      </c>
      <c r="AQ320" s="140">
        <v>8</v>
      </c>
    </row>
    <row r="321" spans="1:43" s="133" customFormat="1" ht="12.75">
      <c r="A321" s="134" t="s">
        <v>935</v>
      </c>
      <c r="B321" s="138" t="s">
        <v>936</v>
      </c>
      <c r="C321" s="269">
        <v>7.563</v>
      </c>
      <c r="D321" s="139">
        <v>0</v>
      </c>
      <c r="E321" s="139">
        <v>1</v>
      </c>
      <c r="F321" s="139">
        <v>2</v>
      </c>
      <c r="G321" s="139">
        <v>280</v>
      </c>
      <c r="H321" s="139">
        <v>292</v>
      </c>
      <c r="I321" s="139">
        <v>53</v>
      </c>
      <c r="J321" s="139">
        <v>10</v>
      </c>
      <c r="K321" s="139">
        <v>10</v>
      </c>
      <c r="L321" s="139">
        <v>4</v>
      </c>
      <c r="M321" s="139">
        <v>3.75</v>
      </c>
      <c r="N321" s="139">
        <v>0</v>
      </c>
      <c r="O321" s="139">
        <v>0</v>
      </c>
      <c r="P321" s="139">
        <v>0</v>
      </c>
      <c r="Q321" s="139">
        <v>0</v>
      </c>
      <c r="R321" s="139">
        <v>1297</v>
      </c>
      <c r="S321" s="139">
        <v>410</v>
      </c>
      <c r="T321" s="139">
        <v>401</v>
      </c>
      <c r="U321" s="139">
        <v>38589</v>
      </c>
      <c r="V321" s="139">
        <v>38225</v>
      </c>
      <c r="W321" s="139">
        <v>75</v>
      </c>
      <c r="X321" s="139">
        <v>77</v>
      </c>
      <c r="Y321" s="139">
        <v>1157</v>
      </c>
      <c r="Z321" s="139">
        <v>19779</v>
      </c>
      <c r="AA321" s="139">
        <v>0</v>
      </c>
      <c r="AB321" s="139">
        <v>19779</v>
      </c>
      <c r="AC321" s="139">
        <v>9861</v>
      </c>
      <c r="AD321" s="139">
        <v>1829</v>
      </c>
      <c r="AE321" s="139">
        <v>38416</v>
      </c>
      <c r="AF321" s="139">
        <v>0</v>
      </c>
      <c r="AG321" s="139">
        <v>38416</v>
      </c>
      <c r="AH321" s="139">
        <v>11862</v>
      </c>
      <c r="AI321" s="139">
        <v>263</v>
      </c>
      <c r="AJ321" s="139">
        <v>7298</v>
      </c>
      <c r="AK321" s="139">
        <v>15356</v>
      </c>
      <c r="AL321" s="139">
        <v>5655</v>
      </c>
      <c r="AM321" s="139">
        <v>0</v>
      </c>
      <c r="AN321" s="139">
        <v>0</v>
      </c>
      <c r="AO321" s="139">
        <v>74</v>
      </c>
      <c r="AP321" s="139">
        <v>0</v>
      </c>
      <c r="AQ321" s="140">
        <v>5</v>
      </c>
    </row>
    <row r="322" spans="1:43" s="133" customFormat="1" ht="12.75">
      <c r="A322" s="134" t="s">
        <v>937</v>
      </c>
      <c r="B322" s="138" t="s">
        <v>938</v>
      </c>
      <c r="C322" s="269">
        <v>7.993</v>
      </c>
      <c r="D322" s="139">
        <v>0</v>
      </c>
      <c r="E322" s="139">
        <v>1</v>
      </c>
      <c r="F322" s="139">
        <v>1</v>
      </c>
      <c r="G322" s="139">
        <v>150</v>
      </c>
      <c r="H322" s="139">
        <v>289</v>
      </c>
      <c r="I322" s="139">
        <v>18</v>
      </c>
      <c r="J322" s="139">
        <v>1</v>
      </c>
      <c r="K322" s="139">
        <v>1</v>
      </c>
      <c r="L322" s="139">
        <v>2</v>
      </c>
      <c r="M322" s="139">
        <v>2</v>
      </c>
      <c r="N322" s="139">
        <v>8777</v>
      </c>
      <c r="O322" s="139">
        <v>8688</v>
      </c>
      <c r="P322" s="139">
        <v>8777</v>
      </c>
      <c r="Q322" s="139">
        <v>7103</v>
      </c>
      <c r="R322" s="139">
        <v>907</v>
      </c>
      <c r="S322" s="139">
        <v>429</v>
      </c>
      <c r="T322" s="139">
        <v>429</v>
      </c>
      <c r="U322" s="139">
        <v>16257</v>
      </c>
      <c r="V322" s="139">
        <v>15899</v>
      </c>
      <c r="W322" s="139">
        <v>33</v>
      </c>
      <c r="X322" s="139">
        <v>33</v>
      </c>
      <c r="Y322" s="139">
        <v>1120</v>
      </c>
      <c r="Z322" s="139">
        <v>13838</v>
      </c>
      <c r="AA322" s="139">
        <v>0</v>
      </c>
      <c r="AB322" s="139">
        <v>13838</v>
      </c>
      <c r="AC322" s="139">
        <v>253</v>
      </c>
      <c r="AD322" s="139">
        <v>345</v>
      </c>
      <c r="AE322" s="139">
        <v>19443</v>
      </c>
      <c r="AF322" s="139">
        <v>0</v>
      </c>
      <c r="AG322" s="139">
        <v>19443</v>
      </c>
      <c r="AH322" s="139">
        <v>5195</v>
      </c>
      <c r="AI322" s="139">
        <v>461</v>
      </c>
      <c r="AJ322" s="139">
        <v>5940</v>
      </c>
      <c r="AK322" s="139">
        <v>7113</v>
      </c>
      <c r="AL322" s="139">
        <v>2556</v>
      </c>
      <c r="AM322" s="139">
        <v>0</v>
      </c>
      <c r="AN322" s="139">
        <v>0</v>
      </c>
      <c r="AO322" s="139">
        <v>15</v>
      </c>
      <c r="AP322" s="139">
        <v>0</v>
      </c>
      <c r="AQ322" s="140">
        <v>6</v>
      </c>
    </row>
    <row r="323" spans="1:43" s="133" customFormat="1" ht="12.75">
      <c r="A323" s="134" t="s">
        <v>939</v>
      </c>
      <c r="B323" s="138" t="s">
        <v>940</v>
      </c>
      <c r="C323" s="269">
        <v>12.843</v>
      </c>
      <c r="D323" s="139">
        <v>0</v>
      </c>
      <c r="E323" s="139">
        <v>1</v>
      </c>
      <c r="F323" s="139">
        <v>1</v>
      </c>
      <c r="G323" s="139">
        <v>620</v>
      </c>
      <c r="H323" s="139">
        <v>288</v>
      </c>
      <c r="I323" s="139">
        <v>32</v>
      </c>
      <c r="J323" s="139">
        <v>10</v>
      </c>
      <c r="K323" s="139">
        <v>10</v>
      </c>
      <c r="L323" s="139">
        <v>8</v>
      </c>
      <c r="M323" s="139">
        <v>8</v>
      </c>
      <c r="N323" s="139">
        <v>35223</v>
      </c>
      <c r="O323" s="139">
        <v>32867</v>
      </c>
      <c r="P323" s="139">
        <v>35223</v>
      </c>
      <c r="Q323" s="139">
        <v>23932</v>
      </c>
      <c r="R323" s="139">
        <v>2408</v>
      </c>
      <c r="S323" s="139">
        <v>1332</v>
      </c>
      <c r="T323" s="139">
        <v>1332</v>
      </c>
      <c r="U323" s="139">
        <v>75690</v>
      </c>
      <c r="V323" s="139">
        <v>73142</v>
      </c>
      <c r="W323" s="139">
        <v>104</v>
      </c>
      <c r="X323" s="139">
        <v>105</v>
      </c>
      <c r="Y323" s="139">
        <v>2996</v>
      </c>
      <c r="Z323" s="139">
        <v>39676</v>
      </c>
      <c r="AA323" s="139">
        <v>0</v>
      </c>
      <c r="AB323" s="139">
        <v>39676</v>
      </c>
      <c r="AC323" s="139">
        <v>14036</v>
      </c>
      <c r="AD323" s="139">
        <v>4866</v>
      </c>
      <c r="AE323" s="139">
        <v>111041</v>
      </c>
      <c r="AF323" s="139">
        <v>0</v>
      </c>
      <c r="AG323" s="139">
        <v>111041</v>
      </c>
      <c r="AH323" s="139">
        <v>48757</v>
      </c>
      <c r="AI323" s="139">
        <v>771</v>
      </c>
      <c r="AJ323" s="139">
        <v>14340</v>
      </c>
      <c r="AK323" s="139">
        <v>34180</v>
      </c>
      <c r="AL323" s="139">
        <v>10334</v>
      </c>
      <c r="AM323" s="139">
        <v>0</v>
      </c>
      <c r="AN323" s="139">
        <v>0</v>
      </c>
      <c r="AO323" s="139">
        <v>33</v>
      </c>
      <c r="AP323" s="139">
        <v>0</v>
      </c>
      <c r="AQ323" s="140">
        <v>18</v>
      </c>
    </row>
    <row r="324" spans="1:43" s="118" customFormat="1" ht="12.75">
      <c r="A324" s="134" t="s">
        <v>941</v>
      </c>
      <c r="B324" s="141" t="s">
        <v>942</v>
      </c>
      <c r="C324" s="269"/>
      <c r="D324" s="142">
        <v>28</v>
      </c>
      <c r="E324" s="142">
        <v>1</v>
      </c>
      <c r="F324" s="142">
        <v>11</v>
      </c>
      <c r="G324" s="142">
        <v>5936</v>
      </c>
      <c r="H324" s="142">
        <v>279</v>
      </c>
      <c r="I324" s="142">
        <v>405</v>
      </c>
      <c r="J324" s="142">
        <v>66</v>
      </c>
      <c r="K324" s="142">
        <v>40</v>
      </c>
      <c r="L324" s="142">
        <v>57</v>
      </c>
      <c r="M324" s="142">
        <v>56.88</v>
      </c>
      <c r="N324" s="142">
        <v>281145</v>
      </c>
      <c r="O324" s="142">
        <v>239419</v>
      </c>
      <c r="P324" s="142">
        <v>280664</v>
      </c>
      <c r="Q324" s="142">
        <v>203660</v>
      </c>
      <c r="R324" s="142">
        <v>24458</v>
      </c>
      <c r="S324" s="142">
        <v>10114</v>
      </c>
      <c r="T324" s="142">
        <v>7836</v>
      </c>
      <c r="U324" s="142">
        <v>458032</v>
      </c>
      <c r="V324" s="142">
        <v>379019</v>
      </c>
      <c r="W324" s="142">
        <v>513</v>
      </c>
      <c r="X324" s="142">
        <v>803</v>
      </c>
      <c r="Y324" s="142">
        <v>14312</v>
      </c>
      <c r="Z324" s="142">
        <v>208298</v>
      </c>
      <c r="AA324" s="142">
        <v>0</v>
      </c>
      <c r="AB324" s="142">
        <v>208298</v>
      </c>
      <c r="AC324" s="142">
        <v>48122</v>
      </c>
      <c r="AD324" s="142">
        <v>10378</v>
      </c>
      <c r="AE324" s="142">
        <v>315521</v>
      </c>
      <c r="AF324" s="142">
        <v>0</v>
      </c>
      <c r="AG324" s="142">
        <v>315521</v>
      </c>
      <c r="AH324" s="142">
        <v>104657</v>
      </c>
      <c r="AI324" s="142">
        <v>3351</v>
      </c>
      <c r="AJ324" s="142">
        <v>63644</v>
      </c>
      <c r="AK324" s="142">
        <v>58640</v>
      </c>
      <c r="AL324" s="142">
        <v>42527</v>
      </c>
      <c r="AM324" s="142">
        <v>37</v>
      </c>
      <c r="AN324" s="142">
        <v>40</v>
      </c>
      <c r="AO324" s="142">
        <v>111</v>
      </c>
      <c r="AP324" s="142">
        <v>16</v>
      </c>
      <c r="AQ324" s="143">
        <v>103</v>
      </c>
    </row>
    <row r="325" spans="1:43" ht="12.75">
      <c r="A325" s="134" t="s">
        <v>943</v>
      </c>
      <c r="B325" s="141" t="s">
        <v>944</v>
      </c>
      <c r="C325" s="269"/>
      <c r="D325" s="142">
        <v>0</v>
      </c>
      <c r="E325" s="142">
        <v>4</v>
      </c>
      <c r="F325" s="142">
        <v>12</v>
      </c>
      <c r="G325" s="142">
        <v>3983</v>
      </c>
      <c r="H325" s="142">
        <v>928</v>
      </c>
      <c r="I325" s="142">
        <v>353</v>
      </c>
      <c r="J325" s="142">
        <v>202</v>
      </c>
      <c r="K325" s="142">
        <v>202</v>
      </c>
      <c r="L325" s="142">
        <v>42</v>
      </c>
      <c r="M325" s="142">
        <v>41.74</v>
      </c>
      <c r="N325" s="142">
        <v>26811</v>
      </c>
      <c r="O325" s="142">
        <v>22605</v>
      </c>
      <c r="P325" s="142">
        <v>24500</v>
      </c>
      <c r="Q325" s="142">
        <v>9140</v>
      </c>
      <c r="R325" s="142">
        <v>18863</v>
      </c>
      <c r="S325" s="142">
        <v>3388</v>
      </c>
      <c r="T325" s="142">
        <v>3289</v>
      </c>
      <c r="U325" s="142">
        <v>438872</v>
      </c>
      <c r="V325" s="142">
        <v>424063</v>
      </c>
      <c r="W325" s="142">
        <v>780</v>
      </c>
      <c r="X325" s="142">
        <v>827</v>
      </c>
      <c r="Y325" s="142">
        <v>14734</v>
      </c>
      <c r="Z325" s="142">
        <v>271471</v>
      </c>
      <c r="AA325" s="142">
        <v>0</v>
      </c>
      <c r="AB325" s="142">
        <v>271471</v>
      </c>
      <c r="AC325" s="142">
        <v>201967</v>
      </c>
      <c r="AD325" s="142">
        <v>250569</v>
      </c>
      <c r="AE325" s="142">
        <v>147153</v>
      </c>
      <c r="AF325" s="142">
        <v>0</v>
      </c>
      <c r="AG325" s="142">
        <v>147153</v>
      </c>
      <c r="AH325" s="142">
        <v>133185</v>
      </c>
      <c r="AI325" s="142">
        <v>562</v>
      </c>
      <c r="AJ325" s="142">
        <v>7271</v>
      </c>
      <c r="AK325" s="142">
        <v>23915</v>
      </c>
      <c r="AL325" s="142">
        <v>4858</v>
      </c>
      <c r="AM325" s="142">
        <v>130</v>
      </c>
      <c r="AN325" s="142">
        <v>62</v>
      </c>
      <c r="AO325" s="142">
        <v>316</v>
      </c>
      <c r="AP325" s="142">
        <v>152</v>
      </c>
      <c r="AQ325" s="143">
        <v>43</v>
      </c>
    </row>
    <row r="326" spans="1:43" ht="12.75">
      <c r="A326" s="134" t="s">
        <v>945</v>
      </c>
      <c r="B326" s="141" t="s">
        <v>946</v>
      </c>
      <c r="C326" s="269"/>
      <c r="D326" s="142">
        <v>28</v>
      </c>
      <c r="E326" s="142">
        <v>5</v>
      </c>
      <c r="F326" s="142">
        <v>23</v>
      </c>
      <c r="G326" s="142">
        <v>9919</v>
      </c>
      <c r="H326" s="142">
        <v>1207</v>
      </c>
      <c r="I326" s="142">
        <v>758</v>
      </c>
      <c r="J326" s="142">
        <v>268</v>
      </c>
      <c r="K326" s="142">
        <v>242</v>
      </c>
      <c r="L326" s="142">
        <v>99</v>
      </c>
      <c r="M326" s="142">
        <v>98.62</v>
      </c>
      <c r="N326" s="142">
        <v>307956</v>
      </c>
      <c r="O326" s="142">
        <v>262024</v>
      </c>
      <c r="P326" s="142">
        <v>305164</v>
      </c>
      <c r="Q326" s="142">
        <v>212800</v>
      </c>
      <c r="R326" s="142">
        <v>43321</v>
      </c>
      <c r="S326" s="142">
        <v>13502</v>
      </c>
      <c r="T326" s="142">
        <v>11125</v>
      </c>
      <c r="U326" s="142">
        <v>896904</v>
      </c>
      <c r="V326" s="142">
        <v>803082</v>
      </c>
      <c r="W326" s="142">
        <v>1293</v>
      </c>
      <c r="X326" s="142">
        <v>1630</v>
      </c>
      <c r="Y326" s="142">
        <v>29046</v>
      </c>
      <c r="Z326" s="142">
        <v>479769</v>
      </c>
      <c r="AA326" s="142">
        <v>0</v>
      </c>
      <c r="AB326" s="142">
        <v>479769</v>
      </c>
      <c r="AC326" s="142">
        <v>250089</v>
      </c>
      <c r="AD326" s="142">
        <v>260947</v>
      </c>
      <c r="AE326" s="142">
        <v>462674</v>
      </c>
      <c r="AF326" s="142">
        <v>0</v>
      </c>
      <c r="AG326" s="142">
        <v>462674</v>
      </c>
      <c r="AH326" s="142">
        <v>237842</v>
      </c>
      <c r="AI326" s="142">
        <v>3913</v>
      </c>
      <c r="AJ326" s="142">
        <v>70915</v>
      </c>
      <c r="AK326" s="142">
        <v>82555</v>
      </c>
      <c r="AL326" s="142">
        <v>47385</v>
      </c>
      <c r="AM326" s="142">
        <v>167</v>
      </c>
      <c r="AN326" s="142">
        <v>102</v>
      </c>
      <c r="AO326" s="142">
        <v>427</v>
      </c>
      <c r="AP326" s="142">
        <v>168</v>
      </c>
      <c r="AQ326" s="143">
        <v>146</v>
      </c>
    </row>
    <row r="327" spans="1:43" ht="12.75">
      <c r="A327" s="134" t="s">
        <v>947</v>
      </c>
      <c r="B327" s="141" t="s">
        <v>948</v>
      </c>
      <c r="C327" s="269"/>
      <c r="D327" s="142">
        <v>0</v>
      </c>
      <c r="E327" s="142">
        <v>6</v>
      </c>
      <c r="F327" s="142">
        <v>12</v>
      </c>
      <c r="G327" s="142">
        <v>1138</v>
      </c>
      <c r="H327" s="142">
        <v>1215</v>
      </c>
      <c r="I327" s="142">
        <v>155</v>
      </c>
      <c r="J327" s="142">
        <v>28</v>
      </c>
      <c r="K327" s="142">
        <v>20</v>
      </c>
      <c r="L327" s="142">
        <v>13</v>
      </c>
      <c r="M327" s="142">
        <v>7.75</v>
      </c>
      <c r="N327" s="142">
        <v>16710</v>
      </c>
      <c r="O327" s="142">
        <v>11503</v>
      </c>
      <c r="P327" s="142">
        <v>16705</v>
      </c>
      <c r="Q327" s="142">
        <v>7419</v>
      </c>
      <c r="R327" s="142">
        <v>13005</v>
      </c>
      <c r="S327" s="142">
        <v>4043</v>
      </c>
      <c r="T327" s="142">
        <v>3850</v>
      </c>
      <c r="U327" s="142">
        <v>104618</v>
      </c>
      <c r="V327" s="142">
        <v>102911</v>
      </c>
      <c r="W327" s="142">
        <v>332</v>
      </c>
      <c r="X327" s="142">
        <v>578</v>
      </c>
      <c r="Y327" s="142">
        <v>2957</v>
      </c>
      <c r="Z327" s="142">
        <v>34984</v>
      </c>
      <c r="AA327" s="142">
        <v>0</v>
      </c>
      <c r="AB327" s="142">
        <v>34984</v>
      </c>
      <c r="AC327" s="142">
        <v>6007</v>
      </c>
      <c r="AD327" s="142">
        <v>3775</v>
      </c>
      <c r="AE327" s="142">
        <v>35585</v>
      </c>
      <c r="AF327" s="142">
        <v>0</v>
      </c>
      <c r="AG327" s="142">
        <v>35585</v>
      </c>
      <c r="AH327" s="142">
        <v>24523</v>
      </c>
      <c r="AI327" s="142">
        <v>0</v>
      </c>
      <c r="AJ327" s="142">
        <v>0</v>
      </c>
      <c r="AK327" s="142">
        <v>0</v>
      </c>
      <c r="AL327" s="142">
        <v>0</v>
      </c>
      <c r="AM327" s="142">
        <v>2</v>
      </c>
      <c r="AN327" s="142">
        <v>1</v>
      </c>
      <c r="AO327" s="142">
        <v>79</v>
      </c>
      <c r="AP327" s="142">
        <v>17</v>
      </c>
      <c r="AQ327" s="143">
        <v>5</v>
      </c>
    </row>
    <row r="328" spans="1:43" s="133" customFormat="1" ht="12.75">
      <c r="A328" s="134" t="s">
        <v>949</v>
      </c>
      <c r="B328" s="138" t="s">
        <v>950</v>
      </c>
      <c r="C328" s="269">
        <v>116.298</v>
      </c>
      <c r="D328" s="139">
        <v>28</v>
      </c>
      <c r="E328" s="139">
        <v>11</v>
      </c>
      <c r="F328" s="139">
        <v>35</v>
      </c>
      <c r="G328" s="139">
        <v>11057</v>
      </c>
      <c r="H328" s="139">
        <v>2422</v>
      </c>
      <c r="I328" s="139">
        <v>913</v>
      </c>
      <c r="J328" s="139">
        <v>296</v>
      </c>
      <c r="K328" s="139">
        <v>262</v>
      </c>
      <c r="L328" s="139">
        <v>112</v>
      </c>
      <c r="M328" s="139">
        <v>106.37</v>
      </c>
      <c r="N328" s="139">
        <v>324666</v>
      </c>
      <c r="O328" s="139">
        <v>273527</v>
      </c>
      <c r="P328" s="139">
        <v>321869</v>
      </c>
      <c r="Q328" s="139">
        <v>220219</v>
      </c>
      <c r="R328" s="139">
        <v>56326</v>
      </c>
      <c r="S328" s="139">
        <v>17545</v>
      </c>
      <c r="T328" s="139">
        <v>14975</v>
      </c>
      <c r="U328" s="139">
        <v>1001522</v>
      </c>
      <c r="V328" s="139">
        <v>905993</v>
      </c>
      <c r="W328" s="139">
        <v>1625</v>
      </c>
      <c r="X328" s="139">
        <v>2208</v>
      </c>
      <c r="Y328" s="139">
        <v>32003</v>
      </c>
      <c r="Z328" s="139">
        <v>514753</v>
      </c>
      <c r="AA328" s="139">
        <v>0</v>
      </c>
      <c r="AB328" s="139">
        <v>514753</v>
      </c>
      <c r="AC328" s="139">
        <v>256096</v>
      </c>
      <c r="AD328" s="139">
        <v>264722</v>
      </c>
      <c r="AE328" s="139">
        <v>498259</v>
      </c>
      <c r="AF328" s="139">
        <v>0</v>
      </c>
      <c r="AG328" s="139">
        <v>498259</v>
      </c>
      <c r="AH328" s="139">
        <v>262365</v>
      </c>
      <c r="AI328" s="139">
        <v>3913</v>
      </c>
      <c r="AJ328" s="139">
        <v>70915</v>
      </c>
      <c r="AK328" s="139">
        <v>82555</v>
      </c>
      <c r="AL328" s="139">
        <v>47385</v>
      </c>
      <c r="AM328" s="139">
        <v>169</v>
      </c>
      <c r="AN328" s="139">
        <v>103</v>
      </c>
      <c r="AO328" s="139">
        <v>506</v>
      </c>
      <c r="AP328" s="139">
        <v>185</v>
      </c>
      <c r="AQ328" s="140">
        <v>151</v>
      </c>
    </row>
    <row r="329" spans="1:43" s="133" customFormat="1" ht="12.75">
      <c r="A329" s="134" t="s">
        <v>951</v>
      </c>
      <c r="B329" s="138" t="s">
        <v>952</v>
      </c>
      <c r="C329" s="269">
        <v>2.927</v>
      </c>
      <c r="D329" s="139">
        <v>0</v>
      </c>
      <c r="E329" s="139">
        <v>1</v>
      </c>
      <c r="F329" s="139">
        <v>1</v>
      </c>
      <c r="G329" s="139">
        <v>200</v>
      </c>
      <c r="H329" s="139">
        <v>305</v>
      </c>
      <c r="I329" s="139">
        <v>18</v>
      </c>
      <c r="J329" s="139">
        <v>8</v>
      </c>
      <c r="K329" s="139">
        <v>8</v>
      </c>
      <c r="L329" s="139">
        <v>1</v>
      </c>
      <c r="M329" s="139">
        <v>1</v>
      </c>
      <c r="N329" s="139">
        <v>0</v>
      </c>
      <c r="O329" s="139">
        <v>0</v>
      </c>
      <c r="P329" s="139">
        <v>0</v>
      </c>
      <c r="Q329" s="139">
        <v>0</v>
      </c>
      <c r="R329" s="139">
        <v>588</v>
      </c>
      <c r="S329" s="139">
        <v>540</v>
      </c>
      <c r="T329" s="139">
        <v>538</v>
      </c>
      <c r="U329" s="139">
        <v>10224</v>
      </c>
      <c r="V329" s="139">
        <v>10222</v>
      </c>
      <c r="W329" s="139">
        <v>3</v>
      </c>
      <c r="X329" s="139">
        <v>3</v>
      </c>
      <c r="Y329" s="139">
        <v>1206</v>
      </c>
      <c r="Z329" s="139">
        <v>3913</v>
      </c>
      <c r="AA329" s="139">
        <v>0</v>
      </c>
      <c r="AB329" s="139">
        <v>3913</v>
      </c>
      <c r="AC329" s="139">
        <v>2915</v>
      </c>
      <c r="AD329" s="139">
        <v>0</v>
      </c>
      <c r="AE329" s="139">
        <v>5114</v>
      </c>
      <c r="AF329" s="139">
        <v>0</v>
      </c>
      <c r="AG329" s="139">
        <v>5114</v>
      </c>
      <c r="AH329" s="139">
        <v>1437</v>
      </c>
      <c r="AI329" s="139">
        <v>546</v>
      </c>
      <c r="AJ329" s="139">
        <v>1742</v>
      </c>
      <c r="AK329" s="139">
        <v>2308</v>
      </c>
      <c r="AL329" s="139">
        <v>702</v>
      </c>
      <c r="AM329" s="139">
        <v>0</v>
      </c>
      <c r="AN329" s="139">
        <v>0</v>
      </c>
      <c r="AO329" s="139">
        <v>0</v>
      </c>
      <c r="AP329" s="139">
        <v>0</v>
      </c>
      <c r="AQ329" s="140">
        <v>0</v>
      </c>
    </row>
    <row r="330" spans="1:43" s="133" customFormat="1" ht="12.75">
      <c r="A330" s="134" t="s">
        <v>953</v>
      </c>
      <c r="B330" s="138" t="s">
        <v>954</v>
      </c>
      <c r="C330" s="269">
        <v>7.038</v>
      </c>
      <c r="D330" s="139">
        <v>0</v>
      </c>
      <c r="E330" s="139">
        <v>1</v>
      </c>
      <c r="F330" s="139">
        <v>1</v>
      </c>
      <c r="G330" s="139">
        <v>120</v>
      </c>
      <c r="H330" s="139">
        <v>234</v>
      </c>
      <c r="I330" s="139">
        <v>20</v>
      </c>
      <c r="J330" s="139">
        <v>4</v>
      </c>
      <c r="K330" s="139">
        <v>4</v>
      </c>
      <c r="L330" s="139">
        <v>2</v>
      </c>
      <c r="M330" s="139">
        <v>2</v>
      </c>
      <c r="N330" s="139">
        <v>2983</v>
      </c>
      <c r="O330" s="139">
        <v>2910</v>
      </c>
      <c r="P330" s="139">
        <v>2983</v>
      </c>
      <c r="Q330" s="139">
        <v>2197</v>
      </c>
      <c r="R330" s="139">
        <v>672</v>
      </c>
      <c r="S330" s="139">
        <v>343</v>
      </c>
      <c r="T330" s="139">
        <v>316</v>
      </c>
      <c r="U330" s="139">
        <v>20603</v>
      </c>
      <c r="V330" s="139">
        <v>19964</v>
      </c>
      <c r="W330" s="139">
        <v>36</v>
      </c>
      <c r="X330" s="139">
        <v>36</v>
      </c>
      <c r="Y330" s="139">
        <v>892</v>
      </c>
      <c r="Z330" s="139">
        <v>4776</v>
      </c>
      <c r="AA330" s="139">
        <v>0</v>
      </c>
      <c r="AB330" s="139">
        <v>4776</v>
      </c>
      <c r="AC330" s="139">
        <v>2581</v>
      </c>
      <c r="AD330" s="139">
        <v>2688</v>
      </c>
      <c r="AE330" s="139">
        <v>16780</v>
      </c>
      <c r="AF330" s="139">
        <v>0</v>
      </c>
      <c r="AG330" s="139">
        <v>16780</v>
      </c>
      <c r="AH330" s="139">
        <v>1785</v>
      </c>
      <c r="AI330" s="139">
        <v>589</v>
      </c>
      <c r="AJ330" s="139">
        <v>2669</v>
      </c>
      <c r="AK330" s="139">
        <v>6960</v>
      </c>
      <c r="AL330" s="139">
        <v>1073</v>
      </c>
      <c r="AM330" s="139">
        <v>0</v>
      </c>
      <c r="AN330" s="139">
        <v>0</v>
      </c>
      <c r="AO330" s="139">
        <v>9</v>
      </c>
      <c r="AP330" s="139">
        <v>0</v>
      </c>
      <c r="AQ330" s="140">
        <v>16</v>
      </c>
    </row>
    <row r="331" spans="1:43" s="133" customFormat="1" ht="12.75">
      <c r="A331" s="134" t="s">
        <v>955</v>
      </c>
      <c r="B331" s="138" t="s">
        <v>956</v>
      </c>
      <c r="C331" s="269">
        <v>8.953</v>
      </c>
      <c r="D331" s="139">
        <v>0</v>
      </c>
      <c r="E331" s="139">
        <v>1</v>
      </c>
      <c r="F331" s="139">
        <v>1</v>
      </c>
      <c r="G331" s="139">
        <v>256</v>
      </c>
      <c r="H331" s="139">
        <v>223</v>
      </c>
      <c r="I331" s="139">
        <v>35</v>
      </c>
      <c r="J331" s="139">
        <v>2</v>
      </c>
      <c r="K331" s="139">
        <v>2</v>
      </c>
      <c r="L331" s="139">
        <v>2</v>
      </c>
      <c r="M331" s="139">
        <v>1.5</v>
      </c>
      <c r="N331" s="139">
        <v>9425</v>
      </c>
      <c r="O331" s="139">
        <v>9297</v>
      </c>
      <c r="P331" s="139">
        <v>9369</v>
      </c>
      <c r="Q331" s="139">
        <v>5760</v>
      </c>
      <c r="R331" s="139">
        <v>1428</v>
      </c>
      <c r="S331" s="139">
        <v>433</v>
      </c>
      <c r="T331" s="139">
        <v>432</v>
      </c>
      <c r="U331" s="139">
        <v>26832</v>
      </c>
      <c r="V331" s="139">
        <v>26831</v>
      </c>
      <c r="W331" s="139">
        <v>34</v>
      </c>
      <c r="X331" s="139">
        <v>34</v>
      </c>
      <c r="Y331" s="139">
        <v>1790</v>
      </c>
      <c r="Z331" s="139">
        <v>11040</v>
      </c>
      <c r="AA331" s="139">
        <v>0</v>
      </c>
      <c r="AB331" s="139">
        <v>11040</v>
      </c>
      <c r="AC331" s="139">
        <v>1250</v>
      </c>
      <c r="AD331" s="139">
        <v>70</v>
      </c>
      <c r="AE331" s="139">
        <v>44697</v>
      </c>
      <c r="AF331" s="139">
        <v>0</v>
      </c>
      <c r="AG331" s="139">
        <v>44697</v>
      </c>
      <c r="AH331" s="139">
        <v>8311</v>
      </c>
      <c r="AI331" s="139">
        <v>306</v>
      </c>
      <c r="AJ331" s="139">
        <v>3788</v>
      </c>
      <c r="AK331" s="139">
        <v>11040</v>
      </c>
      <c r="AL331" s="139">
        <v>3168</v>
      </c>
      <c r="AM331" s="139">
        <v>0</v>
      </c>
      <c r="AN331" s="139">
        <v>0</v>
      </c>
      <c r="AO331" s="139">
        <v>0</v>
      </c>
      <c r="AP331" s="139">
        <v>0</v>
      </c>
      <c r="AQ331" s="140">
        <v>24</v>
      </c>
    </row>
    <row r="332" spans="1:43" s="118" customFormat="1" ht="12.75">
      <c r="A332" s="134" t="s">
        <v>957</v>
      </c>
      <c r="B332" s="141" t="s">
        <v>958</v>
      </c>
      <c r="C332" s="269"/>
      <c r="D332" s="142">
        <v>0</v>
      </c>
      <c r="E332" s="142">
        <v>1</v>
      </c>
      <c r="F332" s="142">
        <v>1</v>
      </c>
      <c r="G332" s="142">
        <v>936</v>
      </c>
      <c r="H332" s="142">
        <v>243</v>
      </c>
      <c r="I332" s="142">
        <v>108</v>
      </c>
      <c r="J332" s="142">
        <v>10</v>
      </c>
      <c r="K332" s="142">
        <v>8</v>
      </c>
      <c r="L332" s="142">
        <v>9</v>
      </c>
      <c r="M332" s="142">
        <v>9</v>
      </c>
      <c r="N332" s="142">
        <v>40670</v>
      </c>
      <c r="O332" s="142">
        <v>33468</v>
      </c>
      <c r="P332" s="142">
        <v>40670</v>
      </c>
      <c r="Q332" s="142">
        <v>30931</v>
      </c>
      <c r="R332" s="142">
        <v>2170</v>
      </c>
      <c r="S332" s="142">
        <v>932</v>
      </c>
      <c r="T332" s="142">
        <v>875</v>
      </c>
      <c r="U332" s="142">
        <v>100089</v>
      </c>
      <c r="V332" s="142">
        <v>92759</v>
      </c>
      <c r="W332" s="142">
        <v>198</v>
      </c>
      <c r="X332" s="142">
        <v>202</v>
      </c>
      <c r="Y332" s="142">
        <v>3440</v>
      </c>
      <c r="Z332" s="142">
        <v>37301</v>
      </c>
      <c r="AA332" s="142">
        <v>0</v>
      </c>
      <c r="AB332" s="142">
        <v>37301</v>
      </c>
      <c r="AC332" s="142">
        <v>2850</v>
      </c>
      <c r="AD332" s="142">
        <v>5507</v>
      </c>
      <c r="AE332" s="142">
        <v>58483</v>
      </c>
      <c r="AF332" s="142">
        <v>0</v>
      </c>
      <c r="AG332" s="142">
        <v>58483</v>
      </c>
      <c r="AH332" s="142">
        <v>14320</v>
      </c>
      <c r="AI332" s="142">
        <v>1062</v>
      </c>
      <c r="AJ332" s="142">
        <v>13342</v>
      </c>
      <c r="AK332" s="142">
        <v>25546</v>
      </c>
      <c r="AL332" s="142">
        <v>4189</v>
      </c>
      <c r="AM332" s="142">
        <v>0</v>
      </c>
      <c r="AN332" s="142">
        <v>0</v>
      </c>
      <c r="AO332" s="142">
        <v>90</v>
      </c>
      <c r="AP332" s="142">
        <v>18</v>
      </c>
      <c r="AQ332" s="143">
        <v>62</v>
      </c>
    </row>
    <row r="333" spans="1:43" ht="12.75">
      <c r="A333" s="134" t="s">
        <v>959</v>
      </c>
      <c r="B333" s="141" t="s">
        <v>960</v>
      </c>
      <c r="C333" s="269"/>
      <c r="D333" s="142">
        <v>0</v>
      </c>
      <c r="E333" s="142">
        <v>1</v>
      </c>
      <c r="F333" s="142">
        <v>2</v>
      </c>
      <c r="G333" s="142">
        <v>191</v>
      </c>
      <c r="H333" s="142">
        <v>260</v>
      </c>
      <c r="I333" s="142">
        <v>20</v>
      </c>
      <c r="J333" s="142">
        <v>1</v>
      </c>
      <c r="K333" s="142">
        <v>1</v>
      </c>
      <c r="L333" s="142">
        <v>1</v>
      </c>
      <c r="M333" s="142">
        <v>0.5</v>
      </c>
      <c r="N333" s="142">
        <v>0</v>
      </c>
      <c r="O333" s="142">
        <v>0</v>
      </c>
      <c r="P333" s="142">
        <v>0</v>
      </c>
      <c r="Q333" s="142">
        <v>0</v>
      </c>
      <c r="R333" s="142">
        <v>0</v>
      </c>
      <c r="S333" s="142">
        <v>0</v>
      </c>
      <c r="T333" s="142">
        <v>0</v>
      </c>
      <c r="U333" s="142">
        <v>0</v>
      </c>
      <c r="V333" s="142">
        <v>0</v>
      </c>
      <c r="W333" s="142">
        <v>0</v>
      </c>
      <c r="X333" s="142">
        <v>0</v>
      </c>
      <c r="Y333" s="142">
        <v>77</v>
      </c>
      <c r="Z333" s="142">
        <v>295</v>
      </c>
      <c r="AA333" s="142">
        <v>0</v>
      </c>
      <c r="AB333" s="142">
        <v>295</v>
      </c>
      <c r="AC333" s="142">
        <v>0</v>
      </c>
      <c r="AD333" s="142">
        <v>0</v>
      </c>
      <c r="AE333" s="142">
        <v>316</v>
      </c>
      <c r="AF333" s="142">
        <v>0</v>
      </c>
      <c r="AG333" s="142">
        <v>316</v>
      </c>
      <c r="AH333" s="142">
        <v>75</v>
      </c>
      <c r="AI333" s="142">
        <v>0</v>
      </c>
      <c r="AJ333" s="142">
        <v>0</v>
      </c>
      <c r="AK333" s="142">
        <v>0</v>
      </c>
      <c r="AL333" s="142">
        <v>0</v>
      </c>
      <c r="AM333" s="142">
        <v>0</v>
      </c>
      <c r="AN333" s="142">
        <v>0</v>
      </c>
      <c r="AO333" s="142">
        <v>0</v>
      </c>
      <c r="AP333" s="142">
        <v>0</v>
      </c>
      <c r="AQ333" s="143">
        <v>0</v>
      </c>
    </row>
    <row r="334" spans="1:43" ht="12.75">
      <c r="A334" s="134" t="s">
        <v>961</v>
      </c>
      <c r="B334" s="141" t="s">
        <v>962</v>
      </c>
      <c r="C334" s="269"/>
      <c r="D334" s="142">
        <v>0</v>
      </c>
      <c r="E334" s="142">
        <v>2</v>
      </c>
      <c r="F334" s="142">
        <v>3</v>
      </c>
      <c r="G334" s="142">
        <v>1127</v>
      </c>
      <c r="H334" s="142">
        <v>503</v>
      </c>
      <c r="I334" s="142">
        <v>128</v>
      </c>
      <c r="J334" s="142">
        <v>11</v>
      </c>
      <c r="K334" s="142">
        <v>9</v>
      </c>
      <c r="L334" s="142">
        <v>10</v>
      </c>
      <c r="M334" s="142">
        <v>9.5</v>
      </c>
      <c r="N334" s="142">
        <v>40670</v>
      </c>
      <c r="O334" s="142">
        <v>33468</v>
      </c>
      <c r="P334" s="142">
        <v>40670</v>
      </c>
      <c r="Q334" s="142">
        <v>30931</v>
      </c>
      <c r="R334" s="142">
        <v>2170</v>
      </c>
      <c r="S334" s="142">
        <v>932</v>
      </c>
      <c r="T334" s="142">
        <v>875</v>
      </c>
      <c r="U334" s="142">
        <v>100089</v>
      </c>
      <c r="V334" s="142">
        <v>92759</v>
      </c>
      <c r="W334" s="142">
        <v>198</v>
      </c>
      <c r="X334" s="142">
        <v>202</v>
      </c>
      <c r="Y334" s="142">
        <v>3517</v>
      </c>
      <c r="Z334" s="142">
        <v>37596</v>
      </c>
      <c r="AA334" s="142">
        <v>0</v>
      </c>
      <c r="AB334" s="142">
        <v>37596</v>
      </c>
      <c r="AC334" s="142">
        <v>2850</v>
      </c>
      <c r="AD334" s="142">
        <v>5507</v>
      </c>
      <c r="AE334" s="142">
        <v>58799</v>
      </c>
      <c r="AF334" s="142">
        <v>0</v>
      </c>
      <c r="AG334" s="142">
        <v>58799</v>
      </c>
      <c r="AH334" s="142">
        <v>14395</v>
      </c>
      <c r="AI334" s="142">
        <v>1062</v>
      </c>
      <c r="AJ334" s="142">
        <v>13342</v>
      </c>
      <c r="AK334" s="142">
        <v>25546</v>
      </c>
      <c r="AL334" s="142">
        <v>4189</v>
      </c>
      <c r="AM334" s="142">
        <v>0</v>
      </c>
      <c r="AN334" s="142">
        <v>0</v>
      </c>
      <c r="AO334" s="142">
        <v>90</v>
      </c>
      <c r="AP334" s="142">
        <v>18</v>
      </c>
      <c r="AQ334" s="143">
        <v>62</v>
      </c>
    </row>
    <row r="335" spans="1:43" ht="12.75">
      <c r="A335" s="134" t="s">
        <v>963</v>
      </c>
      <c r="B335" s="141" t="s">
        <v>964</v>
      </c>
      <c r="C335" s="269"/>
      <c r="D335" s="142">
        <v>0</v>
      </c>
      <c r="E335" s="142">
        <v>1</v>
      </c>
      <c r="F335" s="142">
        <v>1</v>
      </c>
      <c r="G335" s="142">
        <v>60</v>
      </c>
      <c r="H335" s="142">
        <v>240</v>
      </c>
      <c r="I335" s="142">
        <v>30</v>
      </c>
      <c r="J335" s="142">
        <v>2</v>
      </c>
      <c r="K335" s="142">
        <v>2</v>
      </c>
      <c r="L335" s="142">
        <v>1</v>
      </c>
      <c r="M335" s="142">
        <v>0</v>
      </c>
      <c r="N335" s="142">
        <v>0</v>
      </c>
      <c r="O335" s="142">
        <v>0</v>
      </c>
      <c r="P335" s="142">
        <v>0</v>
      </c>
      <c r="Q335" s="142">
        <v>0</v>
      </c>
      <c r="R335" s="142">
        <v>774</v>
      </c>
      <c r="S335" s="142">
        <v>2</v>
      </c>
      <c r="T335" s="142">
        <v>2</v>
      </c>
      <c r="U335" s="142">
        <v>2834</v>
      </c>
      <c r="V335" s="142">
        <v>2834</v>
      </c>
      <c r="W335" s="142">
        <v>10</v>
      </c>
      <c r="X335" s="142">
        <v>10</v>
      </c>
      <c r="Y335" s="142">
        <v>230</v>
      </c>
      <c r="Z335" s="142">
        <v>280</v>
      </c>
      <c r="AA335" s="142">
        <v>0</v>
      </c>
      <c r="AB335" s="142">
        <v>280</v>
      </c>
      <c r="AC335" s="142">
        <v>200</v>
      </c>
      <c r="AD335" s="142">
        <v>0</v>
      </c>
      <c r="AE335" s="142">
        <v>170</v>
      </c>
      <c r="AF335" s="142">
        <v>0</v>
      </c>
      <c r="AG335" s="142">
        <v>170</v>
      </c>
      <c r="AH335" s="142">
        <v>120</v>
      </c>
      <c r="AI335" s="142">
        <v>0</v>
      </c>
      <c r="AJ335" s="142">
        <v>0</v>
      </c>
      <c r="AK335" s="142">
        <v>0</v>
      </c>
      <c r="AL335" s="142">
        <v>0</v>
      </c>
      <c r="AM335" s="142">
        <v>0</v>
      </c>
      <c r="AN335" s="142">
        <v>1</v>
      </c>
      <c r="AO335" s="142">
        <v>0</v>
      </c>
      <c r="AP335" s="142">
        <v>0</v>
      </c>
      <c r="AQ335" s="143">
        <v>6</v>
      </c>
    </row>
    <row r="336" spans="1:43" s="133" customFormat="1" ht="12.75">
      <c r="A336" s="134" t="s">
        <v>965</v>
      </c>
      <c r="B336" s="138" t="s">
        <v>966</v>
      </c>
      <c r="C336" s="269">
        <v>30.688</v>
      </c>
      <c r="D336" s="139">
        <v>0</v>
      </c>
      <c r="E336" s="139">
        <v>3</v>
      </c>
      <c r="F336" s="139">
        <v>4</v>
      </c>
      <c r="G336" s="139">
        <v>1187</v>
      </c>
      <c r="H336" s="139">
        <v>743</v>
      </c>
      <c r="I336" s="139">
        <v>158</v>
      </c>
      <c r="J336" s="139">
        <v>13</v>
      </c>
      <c r="K336" s="139">
        <v>11</v>
      </c>
      <c r="L336" s="139">
        <v>11</v>
      </c>
      <c r="M336" s="139">
        <v>9.5</v>
      </c>
      <c r="N336" s="139">
        <v>40670</v>
      </c>
      <c r="O336" s="139">
        <v>33468</v>
      </c>
      <c r="P336" s="139">
        <v>40670</v>
      </c>
      <c r="Q336" s="139">
        <v>30931</v>
      </c>
      <c r="R336" s="139">
        <v>2944</v>
      </c>
      <c r="S336" s="139">
        <v>934</v>
      </c>
      <c r="T336" s="139">
        <v>877</v>
      </c>
      <c r="U336" s="139">
        <v>102923</v>
      </c>
      <c r="V336" s="139">
        <v>95593</v>
      </c>
      <c r="W336" s="139">
        <v>208</v>
      </c>
      <c r="X336" s="139">
        <v>212</v>
      </c>
      <c r="Y336" s="139">
        <v>3747</v>
      </c>
      <c r="Z336" s="139">
        <v>37876</v>
      </c>
      <c r="AA336" s="139">
        <v>0</v>
      </c>
      <c r="AB336" s="139">
        <v>37876</v>
      </c>
      <c r="AC336" s="139">
        <v>3050</v>
      </c>
      <c r="AD336" s="139">
        <v>5507</v>
      </c>
      <c r="AE336" s="139">
        <v>58969</v>
      </c>
      <c r="AF336" s="139">
        <v>0</v>
      </c>
      <c r="AG336" s="139">
        <v>58969</v>
      </c>
      <c r="AH336" s="139">
        <v>14515</v>
      </c>
      <c r="AI336" s="139">
        <v>1062</v>
      </c>
      <c r="AJ336" s="139">
        <v>13342</v>
      </c>
      <c r="AK336" s="139">
        <v>25546</v>
      </c>
      <c r="AL336" s="139">
        <v>4189</v>
      </c>
      <c r="AM336" s="139">
        <v>0</v>
      </c>
      <c r="AN336" s="139">
        <v>1</v>
      </c>
      <c r="AO336" s="139">
        <v>90</v>
      </c>
      <c r="AP336" s="139">
        <v>18</v>
      </c>
      <c r="AQ336" s="140">
        <v>68</v>
      </c>
    </row>
    <row r="337" spans="1:43" s="133" customFormat="1" ht="12.75">
      <c r="A337" s="134" t="s">
        <v>967</v>
      </c>
      <c r="B337" s="138" t="s">
        <v>968</v>
      </c>
      <c r="C337" s="269">
        <v>19.328</v>
      </c>
      <c r="D337" s="139">
        <v>0</v>
      </c>
      <c r="E337" s="139">
        <v>1</v>
      </c>
      <c r="F337" s="139">
        <v>1</v>
      </c>
      <c r="G337" s="139">
        <v>421</v>
      </c>
      <c r="H337" s="139">
        <v>233</v>
      </c>
      <c r="I337" s="139">
        <v>82</v>
      </c>
      <c r="J337" s="139">
        <v>8</v>
      </c>
      <c r="K337" s="139">
        <v>8</v>
      </c>
      <c r="L337" s="139">
        <v>6</v>
      </c>
      <c r="M337" s="139">
        <v>6</v>
      </c>
      <c r="N337" s="139">
        <v>25661</v>
      </c>
      <c r="O337" s="139">
        <v>23857</v>
      </c>
      <c r="P337" s="139">
        <v>25661</v>
      </c>
      <c r="Q337" s="139">
        <v>16186</v>
      </c>
      <c r="R337" s="139">
        <v>2905</v>
      </c>
      <c r="S337" s="139">
        <v>1274</v>
      </c>
      <c r="T337" s="139">
        <v>1126</v>
      </c>
      <c r="U337" s="139">
        <v>91800</v>
      </c>
      <c r="V337" s="139">
        <v>83339</v>
      </c>
      <c r="W337" s="139">
        <v>109</v>
      </c>
      <c r="X337" s="139">
        <v>109</v>
      </c>
      <c r="Y337" s="139">
        <v>2233</v>
      </c>
      <c r="Z337" s="139">
        <v>30233</v>
      </c>
      <c r="AA337" s="139">
        <v>0</v>
      </c>
      <c r="AB337" s="139">
        <v>30233</v>
      </c>
      <c r="AC337" s="139">
        <v>4071</v>
      </c>
      <c r="AD337" s="139">
        <v>2205</v>
      </c>
      <c r="AE337" s="139">
        <v>41069</v>
      </c>
      <c r="AF337" s="139">
        <v>0</v>
      </c>
      <c r="AG337" s="139">
        <v>41069</v>
      </c>
      <c r="AH337" s="139">
        <v>45853</v>
      </c>
      <c r="AI337" s="139">
        <v>764</v>
      </c>
      <c r="AJ337" s="139">
        <v>6072</v>
      </c>
      <c r="AK337" s="139">
        <v>3608</v>
      </c>
      <c r="AL337" s="139">
        <v>8613</v>
      </c>
      <c r="AM337" s="139">
        <v>8</v>
      </c>
      <c r="AN337" s="139">
        <v>0</v>
      </c>
      <c r="AO337" s="139">
        <v>68</v>
      </c>
      <c r="AP337" s="139">
        <v>2</v>
      </c>
      <c r="AQ337" s="140">
        <v>47</v>
      </c>
    </row>
    <row r="338" spans="1:43" s="118" customFormat="1" ht="12.75">
      <c r="A338" s="134" t="s">
        <v>969</v>
      </c>
      <c r="B338" s="141" t="s">
        <v>970</v>
      </c>
      <c r="C338" s="269"/>
      <c r="D338" s="142">
        <v>23</v>
      </c>
      <c r="E338" s="142">
        <v>1</v>
      </c>
      <c r="F338" s="142">
        <v>25</v>
      </c>
      <c r="G338" s="142">
        <v>2300</v>
      </c>
      <c r="H338" s="142">
        <v>278</v>
      </c>
      <c r="I338" s="142">
        <v>140</v>
      </c>
      <c r="J338" s="142">
        <v>17</v>
      </c>
      <c r="K338" s="142">
        <v>15</v>
      </c>
      <c r="L338" s="142">
        <v>13</v>
      </c>
      <c r="M338" s="142">
        <v>13</v>
      </c>
      <c r="N338" s="142">
        <v>77886</v>
      </c>
      <c r="O338" s="142">
        <v>49619</v>
      </c>
      <c r="P338" s="142">
        <v>77886</v>
      </c>
      <c r="Q338" s="142">
        <v>49633</v>
      </c>
      <c r="R338" s="142">
        <v>3403</v>
      </c>
      <c r="S338" s="142">
        <v>1461</v>
      </c>
      <c r="T338" s="142">
        <v>1446</v>
      </c>
      <c r="U338" s="142">
        <v>108070</v>
      </c>
      <c r="V338" s="142">
        <v>104368</v>
      </c>
      <c r="W338" s="142">
        <v>146</v>
      </c>
      <c r="X338" s="142">
        <v>173</v>
      </c>
      <c r="Y338" s="142">
        <v>3244</v>
      </c>
      <c r="Z338" s="142">
        <v>32510</v>
      </c>
      <c r="AA338" s="142">
        <v>19723</v>
      </c>
      <c r="AB338" s="142">
        <v>52233</v>
      </c>
      <c r="AC338" s="142">
        <v>5946</v>
      </c>
      <c r="AD338" s="142">
        <v>19909</v>
      </c>
      <c r="AE338" s="142">
        <v>53282</v>
      </c>
      <c r="AF338" s="142">
        <v>30387</v>
      </c>
      <c r="AG338" s="142">
        <v>83669</v>
      </c>
      <c r="AH338" s="142">
        <v>26991</v>
      </c>
      <c r="AI338" s="142">
        <v>769</v>
      </c>
      <c r="AJ338" s="142">
        <v>6874</v>
      </c>
      <c r="AK338" s="142">
        <v>5963</v>
      </c>
      <c r="AL338" s="142">
        <v>1293</v>
      </c>
      <c r="AM338" s="142">
        <v>61</v>
      </c>
      <c r="AN338" s="142">
        <v>0</v>
      </c>
      <c r="AO338" s="142">
        <v>194</v>
      </c>
      <c r="AP338" s="142">
        <v>23</v>
      </c>
      <c r="AQ338" s="143">
        <v>72</v>
      </c>
    </row>
    <row r="339" spans="1:43" ht="12.75">
      <c r="A339" s="134" t="s">
        <v>971</v>
      </c>
      <c r="B339" s="141" t="s">
        <v>972</v>
      </c>
      <c r="C339" s="269"/>
      <c r="D339" s="142">
        <v>0</v>
      </c>
      <c r="E339" s="142">
        <v>1</v>
      </c>
      <c r="F339" s="142">
        <v>1</v>
      </c>
      <c r="G339" s="142">
        <v>40</v>
      </c>
      <c r="H339" s="142">
        <v>192</v>
      </c>
      <c r="I339" s="142">
        <v>10</v>
      </c>
      <c r="J339" s="142">
        <v>0</v>
      </c>
      <c r="K339" s="142">
        <v>0</v>
      </c>
      <c r="L339" s="142">
        <v>1</v>
      </c>
      <c r="M339" s="142">
        <v>0.5</v>
      </c>
      <c r="N339" s="142">
        <v>0</v>
      </c>
      <c r="O339" s="142">
        <v>0</v>
      </c>
      <c r="P339" s="142">
        <v>0</v>
      </c>
      <c r="Q339" s="142">
        <v>0</v>
      </c>
      <c r="R339" s="142">
        <v>0</v>
      </c>
      <c r="S339" s="142">
        <v>2</v>
      </c>
      <c r="T339" s="142">
        <v>2</v>
      </c>
      <c r="U339" s="142">
        <v>2720</v>
      </c>
      <c r="V339" s="142">
        <v>2720</v>
      </c>
      <c r="W339" s="142">
        <v>5</v>
      </c>
      <c r="X339" s="142">
        <v>5</v>
      </c>
      <c r="Y339" s="142">
        <v>75</v>
      </c>
      <c r="Z339" s="142">
        <v>400</v>
      </c>
      <c r="AA339" s="142">
        <v>0</v>
      </c>
      <c r="AB339" s="142">
        <v>400</v>
      </c>
      <c r="AC339" s="142">
        <v>0</v>
      </c>
      <c r="AD339" s="142">
        <v>0</v>
      </c>
      <c r="AE339" s="142">
        <v>340</v>
      </c>
      <c r="AF339" s="142">
        <v>0</v>
      </c>
      <c r="AG339" s="142">
        <v>340</v>
      </c>
      <c r="AH339" s="142">
        <v>160</v>
      </c>
      <c r="AI339" s="142">
        <v>0</v>
      </c>
      <c r="AJ339" s="142">
        <v>0</v>
      </c>
      <c r="AK339" s="142">
        <v>0</v>
      </c>
      <c r="AL339" s="142">
        <v>0</v>
      </c>
      <c r="AM339" s="142">
        <v>0</v>
      </c>
      <c r="AN339" s="142">
        <v>0</v>
      </c>
      <c r="AO339" s="142">
        <v>0</v>
      </c>
      <c r="AP339" s="142">
        <v>0</v>
      </c>
      <c r="AQ339" s="143">
        <v>0</v>
      </c>
    </row>
    <row r="340" spans="1:43" s="133" customFormat="1" ht="12.75">
      <c r="A340" s="134" t="s">
        <v>973</v>
      </c>
      <c r="B340" s="138" t="s">
        <v>974</v>
      </c>
      <c r="C340" s="269">
        <v>37.04</v>
      </c>
      <c r="D340" s="139">
        <v>23</v>
      </c>
      <c r="E340" s="139">
        <v>2</v>
      </c>
      <c r="F340" s="139">
        <v>26</v>
      </c>
      <c r="G340" s="139">
        <v>2340</v>
      </c>
      <c r="H340" s="139">
        <v>470</v>
      </c>
      <c r="I340" s="139">
        <v>150</v>
      </c>
      <c r="J340" s="139">
        <v>17</v>
      </c>
      <c r="K340" s="139">
        <v>15</v>
      </c>
      <c r="L340" s="139">
        <v>14</v>
      </c>
      <c r="M340" s="139">
        <v>13.5</v>
      </c>
      <c r="N340" s="139">
        <v>77886</v>
      </c>
      <c r="O340" s="139">
        <v>49619</v>
      </c>
      <c r="P340" s="139">
        <v>77886</v>
      </c>
      <c r="Q340" s="139">
        <v>49633</v>
      </c>
      <c r="R340" s="139">
        <v>3403</v>
      </c>
      <c r="S340" s="139">
        <v>1463</v>
      </c>
      <c r="T340" s="139">
        <v>1448</v>
      </c>
      <c r="U340" s="139">
        <v>110790</v>
      </c>
      <c r="V340" s="139">
        <v>107088</v>
      </c>
      <c r="W340" s="139">
        <v>151</v>
      </c>
      <c r="X340" s="139">
        <v>178</v>
      </c>
      <c r="Y340" s="139">
        <v>3319</v>
      </c>
      <c r="Z340" s="139">
        <v>32910</v>
      </c>
      <c r="AA340" s="139">
        <v>19723</v>
      </c>
      <c r="AB340" s="139">
        <v>52633</v>
      </c>
      <c r="AC340" s="139">
        <v>5946</v>
      </c>
      <c r="AD340" s="139">
        <v>19909</v>
      </c>
      <c r="AE340" s="139">
        <v>53622</v>
      </c>
      <c r="AF340" s="139">
        <v>30387</v>
      </c>
      <c r="AG340" s="139">
        <v>84009</v>
      </c>
      <c r="AH340" s="139">
        <v>27151</v>
      </c>
      <c r="AI340" s="139">
        <v>769</v>
      </c>
      <c r="AJ340" s="139">
        <v>6874</v>
      </c>
      <c r="AK340" s="139">
        <v>5963</v>
      </c>
      <c r="AL340" s="139">
        <v>1293</v>
      </c>
      <c r="AM340" s="139">
        <v>61</v>
      </c>
      <c r="AN340" s="139">
        <v>0</v>
      </c>
      <c r="AO340" s="139">
        <v>194</v>
      </c>
      <c r="AP340" s="139">
        <v>23</v>
      </c>
      <c r="AQ340" s="140">
        <v>72</v>
      </c>
    </row>
    <row r="341" spans="1:43" s="133" customFormat="1" ht="12.75">
      <c r="A341" s="134" t="s">
        <v>975</v>
      </c>
      <c r="B341" s="138" t="s">
        <v>976</v>
      </c>
      <c r="C341" s="269">
        <v>1.246</v>
      </c>
      <c r="D341" s="139">
        <v>0</v>
      </c>
      <c r="E341" s="139">
        <v>1</v>
      </c>
      <c r="F341" s="139">
        <v>1</v>
      </c>
      <c r="G341" s="139">
        <v>40</v>
      </c>
      <c r="H341" s="139">
        <v>129</v>
      </c>
      <c r="I341" s="139">
        <v>50</v>
      </c>
      <c r="J341" s="139">
        <v>4</v>
      </c>
      <c r="K341" s="139">
        <v>4</v>
      </c>
      <c r="L341" s="139">
        <v>1</v>
      </c>
      <c r="M341" s="139">
        <v>1</v>
      </c>
      <c r="N341" s="139">
        <v>600</v>
      </c>
      <c r="O341" s="139">
        <v>200</v>
      </c>
      <c r="P341" s="139">
        <v>600</v>
      </c>
      <c r="Q341" s="139">
        <v>0</v>
      </c>
      <c r="R341" s="139">
        <v>539</v>
      </c>
      <c r="S341" s="139">
        <v>227</v>
      </c>
      <c r="T341" s="139">
        <v>227</v>
      </c>
      <c r="U341" s="139">
        <v>7229</v>
      </c>
      <c r="V341" s="139">
        <v>7213</v>
      </c>
      <c r="W341" s="139">
        <v>12</v>
      </c>
      <c r="X341" s="139">
        <v>12</v>
      </c>
      <c r="Y341" s="139">
        <v>65</v>
      </c>
      <c r="Z341" s="139">
        <v>208</v>
      </c>
      <c r="AA341" s="139">
        <v>0</v>
      </c>
      <c r="AB341" s="139">
        <v>208</v>
      </c>
      <c r="AC341" s="139">
        <v>0</v>
      </c>
      <c r="AD341" s="139">
        <v>0</v>
      </c>
      <c r="AE341" s="139">
        <v>760</v>
      </c>
      <c r="AF341" s="139">
        <v>0</v>
      </c>
      <c r="AG341" s="139">
        <v>760</v>
      </c>
      <c r="AH341" s="139">
        <v>24</v>
      </c>
      <c r="AI341" s="139">
        <v>3</v>
      </c>
      <c r="AJ341" s="139">
        <v>9</v>
      </c>
      <c r="AK341" s="139">
        <v>25</v>
      </c>
      <c r="AL341" s="139">
        <v>0</v>
      </c>
      <c r="AM341" s="139">
        <v>0</v>
      </c>
      <c r="AN341" s="139">
        <v>0</v>
      </c>
      <c r="AO341" s="139">
        <v>8</v>
      </c>
      <c r="AP341" s="139">
        <v>0</v>
      </c>
      <c r="AQ341" s="140">
        <v>0</v>
      </c>
    </row>
    <row r="342" spans="1:43" s="133" customFormat="1" ht="12.75">
      <c r="A342" s="134" t="s">
        <v>977</v>
      </c>
      <c r="B342" s="138" t="s">
        <v>978</v>
      </c>
      <c r="C342" s="269">
        <v>4.981</v>
      </c>
      <c r="D342" s="139">
        <v>0</v>
      </c>
      <c r="E342" s="139">
        <v>1</v>
      </c>
      <c r="F342" s="139">
        <v>1</v>
      </c>
      <c r="G342" s="139">
        <v>170</v>
      </c>
      <c r="H342" s="139">
        <v>232</v>
      </c>
      <c r="I342" s="139">
        <v>24</v>
      </c>
      <c r="J342" s="139">
        <v>1</v>
      </c>
      <c r="K342" s="139">
        <v>1</v>
      </c>
      <c r="L342" s="139">
        <v>1</v>
      </c>
      <c r="M342" s="139">
        <v>1</v>
      </c>
      <c r="N342" s="139">
        <v>0</v>
      </c>
      <c r="O342" s="139">
        <v>0</v>
      </c>
      <c r="P342" s="139">
        <v>0</v>
      </c>
      <c r="Q342" s="139">
        <v>0</v>
      </c>
      <c r="R342" s="139">
        <v>1065</v>
      </c>
      <c r="S342" s="139">
        <v>338</v>
      </c>
      <c r="T342" s="139">
        <v>338</v>
      </c>
      <c r="U342" s="139">
        <v>21683</v>
      </c>
      <c r="V342" s="139">
        <v>20813</v>
      </c>
      <c r="W342" s="139">
        <v>38</v>
      </c>
      <c r="X342" s="139">
        <v>38</v>
      </c>
      <c r="Y342" s="139">
        <v>1750</v>
      </c>
      <c r="Z342" s="139">
        <v>1429</v>
      </c>
      <c r="AA342" s="139">
        <v>0</v>
      </c>
      <c r="AB342" s="139">
        <v>1429</v>
      </c>
      <c r="AC342" s="139">
        <v>594</v>
      </c>
      <c r="AD342" s="139">
        <v>0</v>
      </c>
      <c r="AE342" s="139">
        <v>3654</v>
      </c>
      <c r="AF342" s="139">
        <v>0</v>
      </c>
      <c r="AG342" s="139">
        <v>3654</v>
      </c>
      <c r="AH342" s="139">
        <v>1637</v>
      </c>
      <c r="AI342" s="139">
        <v>200</v>
      </c>
      <c r="AJ342" s="139">
        <v>594</v>
      </c>
      <c r="AK342" s="139">
        <v>1703</v>
      </c>
      <c r="AL342" s="139">
        <v>234</v>
      </c>
      <c r="AM342" s="139">
        <v>0</v>
      </c>
      <c r="AN342" s="139">
        <v>0</v>
      </c>
      <c r="AO342" s="139">
        <v>355</v>
      </c>
      <c r="AP342" s="139">
        <v>0</v>
      </c>
      <c r="AQ342" s="140">
        <v>18</v>
      </c>
    </row>
    <row r="343" spans="1:43" s="133" customFormat="1" ht="12.75">
      <c r="A343" s="134" t="s">
        <v>979</v>
      </c>
      <c r="B343" s="138" t="s">
        <v>980</v>
      </c>
      <c r="C343" s="269">
        <v>20.204</v>
      </c>
      <c r="D343" s="139">
        <v>0</v>
      </c>
      <c r="E343" s="139">
        <v>2</v>
      </c>
      <c r="F343" s="139">
        <v>4</v>
      </c>
      <c r="G343" s="139">
        <v>830</v>
      </c>
      <c r="H343" s="139">
        <v>459</v>
      </c>
      <c r="I343" s="139">
        <v>242</v>
      </c>
      <c r="J343" s="139">
        <v>13</v>
      </c>
      <c r="K343" s="139">
        <v>12</v>
      </c>
      <c r="L343" s="139">
        <v>10</v>
      </c>
      <c r="M343" s="139">
        <v>9.21</v>
      </c>
      <c r="N343" s="139">
        <v>58231</v>
      </c>
      <c r="O343" s="139">
        <v>52762</v>
      </c>
      <c r="P343" s="139">
        <v>58231</v>
      </c>
      <c r="Q343" s="139">
        <v>41895</v>
      </c>
      <c r="R343" s="139">
        <v>6972</v>
      </c>
      <c r="S343" s="139">
        <v>3231</v>
      </c>
      <c r="T343" s="139">
        <v>3052</v>
      </c>
      <c r="U343" s="139">
        <v>116205</v>
      </c>
      <c r="V343" s="139">
        <v>109927</v>
      </c>
      <c r="W343" s="139">
        <v>183</v>
      </c>
      <c r="X343" s="139">
        <v>193</v>
      </c>
      <c r="Y343" s="139">
        <v>3461</v>
      </c>
      <c r="Z343" s="139">
        <v>34256</v>
      </c>
      <c r="AA343" s="139">
        <v>0</v>
      </c>
      <c r="AB343" s="139">
        <v>34256</v>
      </c>
      <c r="AC343" s="139">
        <v>11416</v>
      </c>
      <c r="AD343" s="139">
        <v>38923</v>
      </c>
      <c r="AE343" s="139">
        <v>56268</v>
      </c>
      <c r="AF343" s="139">
        <v>0</v>
      </c>
      <c r="AG343" s="139">
        <v>56268</v>
      </c>
      <c r="AH343" s="139">
        <v>33005</v>
      </c>
      <c r="AI343" s="139">
        <v>1029</v>
      </c>
      <c r="AJ343" s="139">
        <v>15278</v>
      </c>
      <c r="AK343" s="139">
        <v>13974</v>
      </c>
      <c r="AL343" s="139">
        <v>23039</v>
      </c>
      <c r="AM343" s="139">
        <v>45</v>
      </c>
      <c r="AN343" s="139">
        <v>0</v>
      </c>
      <c r="AO343" s="139">
        <v>297</v>
      </c>
      <c r="AP343" s="139">
        <v>16</v>
      </c>
      <c r="AQ343" s="140">
        <v>151</v>
      </c>
    </row>
    <row r="344" spans="1:43" s="133" customFormat="1" ht="12.75">
      <c r="A344" s="134" t="s">
        <v>981</v>
      </c>
      <c r="B344" s="138" t="s">
        <v>982</v>
      </c>
      <c r="C344" s="269">
        <v>1.097</v>
      </c>
      <c r="D344" s="139">
        <v>9</v>
      </c>
      <c r="E344" s="139">
        <v>1</v>
      </c>
      <c r="F344" s="139">
        <v>10</v>
      </c>
      <c r="G344" s="139">
        <v>450</v>
      </c>
      <c r="H344" s="139">
        <v>210</v>
      </c>
      <c r="I344" s="139">
        <v>20</v>
      </c>
      <c r="J344" s="139">
        <v>6</v>
      </c>
      <c r="K344" s="139">
        <v>6</v>
      </c>
      <c r="L344" s="139">
        <v>1</v>
      </c>
      <c r="M344" s="139">
        <v>1</v>
      </c>
      <c r="N344" s="139">
        <v>13924</v>
      </c>
      <c r="O344" s="139">
        <v>11310</v>
      </c>
      <c r="P344" s="139">
        <v>13924</v>
      </c>
      <c r="Q344" s="139">
        <v>1888</v>
      </c>
      <c r="R344" s="139">
        <v>740</v>
      </c>
      <c r="S344" s="139">
        <v>269</v>
      </c>
      <c r="T344" s="139">
        <v>269</v>
      </c>
      <c r="U344" s="139">
        <v>12581</v>
      </c>
      <c r="V344" s="139">
        <v>12581</v>
      </c>
      <c r="W344" s="139">
        <v>15</v>
      </c>
      <c r="X344" s="139">
        <v>15</v>
      </c>
      <c r="Y344" s="139">
        <v>295</v>
      </c>
      <c r="Z344" s="139">
        <v>9072</v>
      </c>
      <c r="AA344" s="139">
        <v>2950</v>
      </c>
      <c r="AB344" s="139">
        <v>12022</v>
      </c>
      <c r="AC344" s="139">
        <v>1600</v>
      </c>
      <c r="AD344" s="139">
        <v>0</v>
      </c>
      <c r="AE344" s="139">
        <v>12831</v>
      </c>
      <c r="AF344" s="139">
        <v>4853</v>
      </c>
      <c r="AG344" s="139">
        <v>17684</v>
      </c>
      <c r="AH344" s="139">
        <v>2266</v>
      </c>
      <c r="AI344" s="139">
        <v>98</v>
      </c>
      <c r="AJ344" s="139">
        <v>4776</v>
      </c>
      <c r="AK344" s="139">
        <v>4412</v>
      </c>
      <c r="AL344" s="139">
        <v>1820</v>
      </c>
      <c r="AM344" s="139">
        <v>48</v>
      </c>
      <c r="AN344" s="139">
        <v>0</v>
      </c>
      <c r="AO344" s="139">
        <v>0</v>
      </c>
      <c r="AP344" s="139">
        <v>28</v>
      </c>
      <c r="AQ344" s="140">
        <v>6</v>
      </c>
    </row>
    <row r="345" spans="1:43" s="118" customFormat="1" ht="12.75">
      <c r="A345" s="134" t="s">
        <v>983</v>
      </c>
      <c r="B345" s="141" t="s">
        <v>984</v>
      </c>
      <c r="C345" s="269"/>
      <c r="D345" s="142">
        <v>0</v>
      </c>
      <c r="E345" s="142">
        <v>1</v>
      </c>
      <c r="F345" s="142">
        <v>1</v>
      </c>
      <c r="G345" s="142">
        <v>110</v>
      </c>
      <c r="H345" s="142">
        <v>200</v>
      </c>
      <c r="I345" s="142">
        <v>25</v>
      </c>
      <c r="J345" s="142">
        <v>6</v>
      </c>
      <c r="K345" s="142">
        <v>6</v>
      </c>
      <c r="L345" s="142">
        <v>1</v>
      </c>
      <c r="M345" s="142">
        <v>1</v>
      </c>
      <c r="N345" s="142">
        <v>4357</v>
      </c>
      <c r="O345" s="142">
        <v>3954</v>
      </c>
      <c r="P345" s="142">
        <v>4357</v>
      </c>
      <c r="Q345" s="142">
        <v>3234</v>
      </c>
      <c r="R345" s="142">
        <v>610</v>
      </c>
      <c r="S345" s="142">
        <v>337</v>
      </c>
      <c r="T345" s="142">
        <v>337</v>
      </c>
      <c r="U345" s="142">
        <v>9767</v>
      </c>
      <c r="V345" s="142">
        <v>9723</v>
      </c>
      <c r="W345" s="142">
        <v>40</v>
      </c>
      <c r="X345" s="142">
        <v>40</v>
      </c>
      <c r="Y345" s="142">
        <v>306</v>
      </c>
      <c r="Z345" s="142">
        <v>3629</v>
      </c>
      <c r="AA345" s="142">
        <v>0</v>
      </c>
      <c r="AB345" s="142">
        <v>3629</v>
      </c>
      <c r="AC345" s="142">
        <v>2431</v>
      </c>
      <c r="AD345" s="142">
        <v>40</v>
      </c>
      <c r="AE345" s="142">
        <v>2800</v>
      </c>
      <c r="AF345" s="142">
        <v>0</v>
      </c>
      <c r="AG345" s="142">
        <v>2800</v>
      </c>
      <c r="AH345" s="142">
        <v>800</v>
      </c>
      <c r="AI345" s="142">
        <v>58</v>
      </c>
      <c r="AJ345" s="142">
        <v>793</v>
      </c>
      <c r="AK345" s="142">
        <v>250</v>
      </c>
      <c r="AL345" s="142">
        <v>160</v>
      </c>
      <c r="AM345" s="142">
        <v>10</v>
      </c>
      <c r="AN345" s="142">
        <v>0</v>
      </c>
      <c r="AO345" s="142">
        <v>400</v>
      </c>
      <c r="AP345" s="142">
        <v>0</v>
      </c>
      <c r="AQ345" s="143">
        <v>20</v>
      </c>
    </row>
    <row r="346" spans="1:43" ht="12.75">
      <c r="A346" s="134" t="s">
        <v>985</v>
      </c>
      <c r="B346" s="141" t="s">
        <v>986</v>
      </c>
      <c r="C346" s="269"/>
      <c r="D346" s="142">
        <v>0</v>
      </c>
      <c r="E346" s="142">
        <v>1</v>
      </c>
      <c r="F346" s="142">
        <v>1</v>
      </c>
      <c r="G346" s="142">
        <v>1473</v>
      </c>
      <c r="H346" s="142">
        <v>242</v>
      </c>
      <c r="I346" s="142">
        <v>27</v>
      </c>
      <c r="J346" s="142">
        <v>1</v>
      </c>
      <c r="K346" s="142">
        <v>1</v>
      </c>
      <c r="L346" s="142">
        <v>5</v>
      </c>
      <c r="M346" s="142">
        <v>5</v>
      </c>
      <c r="N346" s="142">
        <v>19461</v>
      </c>
      <c r="O346" s="142">
        <v>17103</v>
      </c>
      <c r="P346" s="142">
        <v>19461</v>
      </c>
      <c r="Q346" s="142">
        <v>10621</v>
      </c>
      <c r="R346" s="142">
        <v>1344</v>
      </c>
      <c r="S346" s="142">
        <v>885</v>
      </c>
      <c r="T346" s="142">
        <v>874</v>
      </c>
      <c r="U346" s="142">
        <v>503189</v>
      </c>
      <c r="V346" s="142">
        <v>400000</v>
      </c>
      <c r="W346" s="142">
        <v>188</v>
      </c>
      <c r="X346" s="142">
        <v>188</v>
      </c>
      <c r="Y346" s="142">
        <v>620</v>
      </c>
      <c r="Z346" s="142">
        <v>132</v>
      </c>
      <c r="AA346" s="142">
        <v>0</v>
      </c>
      <c r="AB346" s="142">
        <v>132</v>
      </c>
      <c r="AC346" s="142">
        <v>56</v>
      </c>
      <c r="AD346" s="142">
        <v>364</v>
      </c>
      <c r="AE346" s="142">
        <v>832</v>
      </c>
      <c r="AF346" s="142">
        <v>0</v>
      </c>
      <c r="AG346" s="142">
        <v>832</v>
      </c>
      <c r="AH346" s="142">
        <v>431</v>
      </c>
      <c r="AI346" s="142">
        <v>0</v>
      </c>
      <c r="AJ346" s="142">
        <v>0</v>
      </c>
      <c r="AK346" s="142">
        <v>0</v>
      </c>
      <c r="AL346" s="142">
        <v>0</v>
      </c>
      <c r="AM346" s="142">
        <v>27</v>
      </c>
      <c r="AN346" s="142">
        <v>5</v>
      </c>
      <c r="AO346" s="142">
        <v>10</v>
      </c>
      <c r="AP346" s="142">
        <v>1</v>
      </c>
      <c r="AQ346" s="143">
        <v>1</v>
      </c>
    </row>
    <row r="347" spans="1:43" s="133" customFormat="1" ht="12.75">
      <c r="A347" s="134" t="s">
        <v>987</v>
      </c>
      <c r="B347" s="138" t="s">
        <v>988</v>
      </c>
      <c r="C347" s="269">
        <v>3.821</v>
      </c>
      <c r="D347" s="139">
        <v>0</v>
      </c>
      <c r="E347" s="139">
        <v>2</v>
      </c>
      <c r="F347" s="139">
        <v>2</v>
      </c>
      <c r="G347" s="139">
        <v>1583</v>
      </c>
      <c r="H347" s="139">
        <v>442</v>
      </c>
      <c r="I347" s="139">
        <v>52</v>
      </c>
      <c r="J347" s="139">
        <v>7</v>
      </c>
      <c r="K347" s="139">
        <v>7</v>
      </c>
      <c r="L347" s="139">
        <v>6</v>
      </c>
      <c r="M347" s="139">
        <v>6</v>
      </c>
      <c r="N347" s="139">
        <v>23818</v>
      </c>
      <c r="O347" s="139">
        <v>21057</v>
      </c>
      <c r="P347" s="139">
        <v>23818</v>
      </c>
      <c r="Q347" s="139">
        <v>13855</v>
      </c>
      <c r="R347" s="139">
        <v>1954</v>
      </c>
      <c r="S347" s="139">
        <v>1222</v>
      </c>
      <c r="T347" s="139">
        <v>1211</v>
      </c>
      <c r="U347" s="139">
        <v>512956</v>
      </c>
      <c r="V347" s="139">
        <v>409723</v>
      </c>
      <c r="W347" s="139">
        <v>228</v>
      </c>
      <c r="X347" s="139">
        <v>228</v>
      </c>
      <c r="Y347" s="139">
        <v>926</v>
      </c>
      <c r="Z347" s="139">
        <v>3761</v>
      </c>
      <c r="AA347" s="139">
        <v>0</v>
      </c>
      <c r="AB347" s="139">
        <v>3761</v>
      </c>
      <c r="AC347" s="139">
        <v>2487</v>
      </c>
      <c r="AD347" s="139">
        <v>404</v>
      </c>
      <c r="AE347" s="139">
        <v>3632</v>
      </c>
      <c r="AF347" s="139">
        <v>0</v>
      </c>
      <c r="AG347" s="139">
        <v>3632</v>
      </c>
      <c r="AH347" s="139">
        <v>1231</v>
      </c>
      <c r="AI347" s="139">
        <v>58</v>
      </c>
      <c r="AJ347" s="139">
        <v>793</v>
      </c>
      <c r="AK347" s="139">
        <v>250</v>
      </c>
      <c r="AL347" s="139">
        <v>160</v>
      </c>
      <c r="AM347" s="139">
        <v>37</v>
      </c>
      <c r="AN347" s="139">
        <v>5</v>
      </c>
      <c r="AO347" s="139">
        <v>410</v>
      </c>
      <c r="AP347" s="139">
        <v>1</v>
      </c>
      <c r="AQ347" s="140">
        <v>21</v>
      </c>
    </row>
    <row r="348" spans="1:43" s="118" customFormat="1" ht="12.75">
      <c r="A348" s="134" t="s">
        <v>989</v>
      </c>
      <c r="B348" s="141" t="s">
        <v>990</v>
      </c>
      <c r="C348" s="269"/>
      <c r="D348" s="142">
        <v>26</v>
      </c>
      <c r="E348" s="142">
        <v>1</v>
      </c>
      <c r="F348" s="142">
        <v>30</v>
      </c>
      <c r="G348" s="142">
        <v>1260</v>
      </c>
      <c r="H348" s="142">
        <v>190</v>
      </c>
      <c r="I348" s="142">
        <v>59</v>
      </c>
      <c r="J348" s="142">
        <v>8</v>
      </c>
      <c r="K348" s="142">
        <v>6</v>
      </c>
      <c r="L348" s="142">
        <v>10</v>
      </c>
      <c r="M348" s="142">
        <v>10</v>
      </c>
      <c r="N348" s="142">
        <v>92942</v>
      </c>
      <c r="O348" s="142">
        <v>47216</v>
      </c>
      <c r="P348" s="142">
        <v>88028</v>
      </c>
      <c r="Q348" s="142">
        <v>42506</v>
      </c>
      <c r="R348" s="142">
        <v>10853</v>
      </c>
      <c r="S348" s="142">
        <v>22036</v>
      </c>
      <c r="T348" s="142">
        <v>21187</v>
      </c>
      <c r="U348" s="142">
        <v>204919</v>
      </c>
      <c r="V348" s="142">
        <v>192394</v>
      </c>
      <c r="W348" s="142">
        <v>226</v>
      </c>
      <c r="X348" s="142">
        <v>271</v>
      </c>
      <c r="Y348" s="142">
        <v>6231</v>
      </c>
      <c r="Z348" s="142">
        <v>48653</v>
      </c>
      <c r="AA348" s="142">
        <v>1300</v>
      </c>
      <c r="AB348" s="142">
        <v>49953</v>
      </c>
      <c r="AC348" s="142">
        <v>3498</v>
      </c>
      <c r="AD348" s="142">
        <v>1058</v>
      </c>
      <c r="AE348" s="142">
        <v>169433</v>
      </c>
      <c r="AF348" s="142">
        <v>4104</v>
      </c>
      <c r="AG348" s="142">
        <v>173537</v>
      </c>
      <c r="AH348" s="142">
        <v>211516</v>
      </c>
      <c r="AI348" s="142">
        <v>1002</v>
      </c>
      <c r="AJ348" s="142">
        <v>10008</v>
      </c>
      <c r="AK348" s="142">
        <v>41516</v>
      </c>
      <c r="AL348" s="142">
        <v>69713</v>
      </c>
      <c r="AM348" s="142">
        <v>9</v>
      </c>
      <c r="AN348" s="142">
        <v>1</v>
      </c>
      <c r="AO348" s="142">
        <v>63</v>
      </c>
      <c r="AP348" s="142">
        <v>10</v>
      </c>
      <c r="AQ348" s="143">
        <v>94</v>
      </c>
    </row>
    <row r="349" spans="1:43" ht="12.75">
      <c r="A349" s="134" t="s">
        <v>991</v>
      </c>
      <c r="B349" s="141" t="s">
        <v>992</v>
      </c>
      <c r="C349" s="269"/>
      <c r="D349" s="142">
        <v>0</v>
      </c>
      <c r="E349" s="142">
        <v>1</v>
      </c>
      <c r="F349" s="142">
        <v>2</v>
      </c>
      <c r="G349" s="142">
        <v>400</v>
      </c>
      <c r="H349" s="142">
        <v>206</v>
      </c>
      <c r="I349" s="142">
        <v>64</v>
      </c>
      <c r="J349" s="142">
        <v>6</v>
      </c>
      <c r="K349" s="142">
        <v>5</v>
      </c>
      <c r="L349" s="142">
        <v>7</v>
      </c>
      <c r="M349" s="142">
        <v>7</v>
      </c>
      <c r="N349" s="142">
        <v>31252</v>
      </c>
      <c r="O349" s="142">
        <v>15000</v>
      </c>
      <c r="P349" s="142">
        <v>24042</v>
      </c>
      <c r="Q349" s="142">
        <v>13381</v>
      </c>
      <c r="R349" s="142">
        <v>986</v>
      </c>
      <c r="S349" s="142">
        <v>527</v>
      </c>
      <c r="T349" s="142">
        <v>527</v>
      </c>
      <c r="U349" s="142">
        <v>160332</v>
      </c>
      <c r="V349" s="142">
        <v>160332</v>
      </c>
      <c r="W349" s="142">
        <v>84</v>
      </c>
      <c r="X349" s="142">
        <v>90</v>
      </c>
      <c r="Y349" s="142">
        <v>1747</v>
      </c>
      <c r="Z349" s="142">
        <v>9682</v>
      </c>
      <c r="AA349" s="142">
        <v>0</v>
      </c>
      <c r="AB349" s="142">
        <v>9682</v>
      </c>
      <c r="AC349" s="142">
        <v>4904</v>
      </c>
      <c r="AD349" s="142">
        <v>0</v>
      </c>
      <c r="AE349" s="142">
        <v>8007</v>
      </c>
      <c r="AF349" s="142">
        <v>0</v>
      </c>
      <c r="AG349" s="142">
        <v>8007</v>
      </c>
      <c r="AH349" s="142">
        <v>6180</v>
      </c>
      <c r="AI349" s="142">
        <v>0</v>
      </c>
      <c r="AJ349" s="142">
        <v>0</v>
      </c>
      <c r="AK349" s="142">
        <v>0</v>
      </c>
      <c r="AL349" s="142">
        <v>0</v>
      </c>
      <c r="AM349" s="142">
        <v>0</v>
      </c>
      <c r="AN349" s="142">
        <v>0</v>
      </c>
      <c r="AO349" s="142">
        <v>61</v>
      </c>
      <c r="AP349" s="142">
        <v>1</v>
      </c>
      <c r="AQ349" s="143">
        <v>3</v>
      </c>
    </row>
    <row r="350" spans="1:43" ht="12.75">
      <c r="A350" s="134" t="s">
        <v>993</v>
      </c>
      <c r="B350" s="141" t="s">
        <v>994</v>
      </c>
      <c r="C350" s="269"/>
      <c r="D350" s="142">
        <v>26</v>
      </c>
      <c r="E350" s="142">
        <v>2</v>
      </c>
      <c r="F350" s="142">
        <v>32</v>
      </c>
      <c r="G350" s="142">
        <v>1660</v>
      </c>
      <c r="H350" s="142">
        <v>396</v>
      </c>
      <c r="I350" s="142">
        <v>123</v>
      </c>
      <c r="J350" s="142">
        <v>14</v>
      </c>
      <c r="K350" s="142">
        <v>11</v>
      </c>
      <c r="L350" s="142">
        <v>17</v>
      </c>
      <c r="M350" s="142">
        <v>17</v>
      </c>
      <c r="N350" s="142">
        <v>124194</v>
      </c>
      <c r="O350" s="142">
        <v>62216</v>
      </c>
      <c r="P350" s="142">
        <v>112070</v>
      </c>
      <c r="Q350" s="142">
        <v>55887</v>
      </c>
      <c r="R350" s="142">
        <v>11839</v>
      </c>
      <c r="S350" s="142">
        <v>22563</v>
      </c>
      <c r="T350" s="142">
        <v>21714</v>
      </c>
      <c r="U350" s="142">
        <v>365251</v>
      </c>
      <c r="V350" s="142">
        <v>352726</v>
      </c>
      <c r="W350" s="142">
        <v>310</v>
      </c>
      <c r="X350" s="142">
        <v>361</v>
      </c>
      <c r="Y350" s="142">
        <v>7978</v>
      </c>
      <c r="Z350" s="142">
        <v>58335</v>
      </c>
      <c r="AA350" s="142">
        <v>1300</v>
      </c>
      <c r="AB350" s="142">
        <v>59635</v>
      </c>
      <c r="AC350" s="142">
        <v>8402</v>
      </c>
      <c r="AD350" s="142">
        <v>1058</v>
      </c>
      <c r="AE350" s="142">
        <v>177440</v>
      </c>
      <c r="AF350" s="142">
        <v>4104</v>
      </c>
      <c r="AG350" s="142">
        <v>181544</v>
      </c>
      <c r="AH350" s="142">
        <v>217696</v>
      </c>
      <c r="AI350" s="142">
        <v>1002</v>
      </c>
      <c r="AJ350" s="142">
        <v>10008</v>
      </c>
      <c r="AK350" s="142">
        <v>41516</v>
      </c>
      <c r="AL350" s="142">
        <v>69713</v>
      </c>
      <c r="AM350" s="142">
        <v>9</v>
      </c>
      <c r="AN350" s="142">
        <v>1</v>
      </c>
      <c r="AO350" s="142">
        <v>124</v>
      </c>
      <c r="AP350" s="142">
        <v>11</v>
      </c>
      <c r="AQ350" s="143">
        <v>97</v>
      </c>
    </row>
    <row r="351" spans="1:43" ht="12.75">
      <c r="A351" s="134" t="s">
        <v>995</v>
      </c>
      <c r="B351" s="141" t="s">
        <v>996</v>
      </c>
      <c r="C351" s="269"/>
      <c r="D351" s="142">
        <v>0</v>
      </c>
      <c r="E351" s="142">
        <v>3</v>
      </c>
      <c r="F351" s="142">
        <v>3</v>
      </c>
      <c r="G351" s="142">
        <v>1891</v>
      </c>
      <c r="H351" s="142">
        <v>748</v>
      </c>
      <c r="I351" s="142">
        <v>122</v>
      </c>
      <c r="J351" s="142">
        <v>6</v>
      </c>
      <c r="K351" s="142">
        <v>5</v>
      </c>
      <c r="L351" s="142">
        <v>4</v>
      </c>
      <c r="M351" s="142">
        <v>3.5</v>
      </c>
      <c r="N351" s="142">
        <v>0</v>
      </c>
      <c r="O351" s="142">
        <v>0</v>
      </c>
      <c r="P351" s="142">
        <v>0</v>
      </c>
      <c r="Q351" s="142">
        <v>0</v>
      </c>
      <c r="R351" s="142">
        <v>3470</v>
      </c>
      <c r="S351" s="142">
        <v>1585</v>
      </c>
      <c r="T351" s="142">
        <v>1574</v>
      </c>
      <c r="U351" s="142">
        <v>27377</v>
      </c>
      <c r="V351" s="142">
        <v>27068</v>
      </c>
      <c r="W351" s="142">
        <v>70</v>
      </c>
      <c r="X351" s="142">
        <v>81</v>
      </c>
      <c r="Y351" s="142">
        <v>379</v>
      </c>
      <c r="Z351" s="142">
        <v>1706</v>
      </c>
      <c r="AA351" s="142">
        <v>0</v>
      </c>
      <c r="AB351" s="142">
        <v>1706</v>
      </c>
      <c r="AC351" s="142">
        <v>604</v>
      </c>
      <c r="AD351" s="142">
        <v>67</v>
      </c>
      <c r="AE351" s="142">
        <v>5019</v>
      </c>
      <c r="AF351" s="142">
        <v>0</v>
      </c>
      <c r="AG351" s="142">
        <v>5019</v>
      </c>
      <c r="AH351" s="142">
        <v>6463</v>
      </c>
      <c r="AI351" s="142">
        <v>0</v>
      </c>
      <c r="AJ351" s="142">
        <v>0</v>
      </c>
      <c r="AK351" s="142">
        <v>0</v>
      </c>
      <c r="AL351" s="142">
        <v>0</v>
      </c>
      <c r="AM351" s="142">
        <v>3</v>
      </c>
      <c r="AN351" s="142">
        <v>1</v>
      </c>
      <c r="AO351" s="142">
        <v>56</v>
      </c>
      <c r="AP351" s="142">
        <v>0</v>
      </c>
      <c r="AQ351" s="143">
        <v>13</v>
      </c>
    </row>
    <row r="352" spans="1:43" s="133" customFormat="1" ht="12.75">
      <c r="A352" s="134" t="s">
        <v>997</v>
      </c>
      <c r="B352" s="138" t="s">
        <v>998</v>
      </c>
      <c r="C352" s="269">
        <v>33.08</v>
      </c>
      <c r="D352" s="139">
        <v>26</v>
      </c>
      <c r="E352" s="139">
        <v>5</v>
      </c>
      <c r="F352" s="139">
        <v>35</v>
      </c>
      <c r="G352" s="139">
        <v>3551</v>
      </c>
      <c r="H352" s="139">
        <v>1144</v>
      </c>
      <c r="I352" s="139">
        <v>245</v>
      </c>
      <c r="J352" s="139">
        <v>20</v>
      </c>
      <c r="K352" s="139">
        <v>16</v>
      </c>
      <c r="L352" s="139">
        <v>21</v>
      </c>
      <c r="M352" s="139">
        <v>20.5</v>
      </c>
      <c r="N352" s="139">
        <v>124194</v>
      </c>
      <c r="O352" s="139">
        <v>62216</v>
      </c>
      <c r="P352" s="139">
        <v>112070</v>
      </c>
      <c r="Q352" s="139">
        <v>55887</v>
      </c>
      <c r="R352" s="139">
        <v>15309</v>
      </c>
      <c r="S352" s="139">
        <v>24148</v>
      </c>
      <c r="T352" s="139">
        <v>23288</v>
      </c>
      <c r="U352" s="139">
        <v>392628</v>
      </c>
      <c r="V352" s="139">
        <v>379794</v>
      </c>
      <c r="W352" s="139">
        <v>380</v>
      </c>
      <c r="X352" s="139">
        <v>442</v>
      </c>
      <c r="Y352" s="139">
        <v>8357</v>
      </c>
      <c r="Z352" s="139">
        <v>60041</v>
      </c>
      <c r="AA352" s="139">
        <v>1300</v>
      </c>
      <c r="AB352" s="139">
        <v>61341</v>
      </c>
      <c r="AC352" s="139">
        <v>9006</v>
      </c>
      <c r="AD352" s="139">
        <v>1125</v>
      </c>
      <c r="AE352" s="139">
        <v>182459</v>
      </c>
      <c r="AF352" s="139">
        <v>4104</v>
      </c>
      <c r="AG352" s="139">
        <v>186563</v>
      </c>
      <c r="AH352" s="139">
        <v>224159</v>
      </c>
      <c r="AI352" s="139">
        <v>1002</v>
      </c>
      <c r="AJ352" s="139">
        <v>10008</v>
      </c>
      <c r="AK352" s="139">
        <v>41516</v>
      </c>
      <c r="AL352" s="139">
        <v>69713</v>
      </c>
      <c r="AM352" s="139">
        <v>12</v>
      </c>
      <c r="AN352" s="139">
        <v>2</v>
      </c>
      <c r="AO352" s="139">
        <v>180</v>
      </c>
      <c r="AP352" s="139">
        <v>11</v>
      </c>
      <c r="AQ352" s="140">
        <v>110</v>
      </c>
    </row>
    <row r="353" spans="1:43" s="118" customFormat="1" ht="12.75">
      <c r="A353" s="134" t="s">
        <v>999</v>
      </c>
      <c r="B353" s="141" t="s">
        <v>1000</v>
      </c>
      <c r="C353" s="269"/>
      <c r="D353" s="142">
        <v>0</v>
      </c>
      <c r="E353" s="142">
        <v>1</v>
      </c>
      <c r="F353" s="142">
        <v>1</v>
      </c>
      <c r="G353" s="142">
        <v>580</v>
      </c>
      <c r="H353" s="142">
        <v>230</v>
      </c>
      <c r="I353" s="142">
        <v>120</v>
      </c>
      <c r="J353" s="142">
        <v>12</v>
      </c>
      <c r="K353" s="142">
        <v>7</v>
      </c>
      <c r="L353" s="142">
        <v>7</v>
      </c>
      <c r="M353" s="142">
        <v>7</v>
      </c>
      <c r="N353" s="142">
        <v>25777</v>
      </c>
      <c r="O353" s="142">
        <v>23630</v>
      </c>
      <c r="P353" s="142">
        <v>25777</v>
      </c>
      <c r="Q353" s="142">
        <v>19681</v>
      </c>
      <c r="R353" s="142">
        <v>1266</v>
      </c>
      <c r="S353" s="142">
        <v>818</v>
      </c>
      <c r="T353" s="142">
        <v>803</v>
      </c>
      <c r="U353" s="142">
        <v>79128</v>
      </c>
      <c r="V353" s="142">
        <v>74898</v>
      </c>
      <c r="W353" s="142">
        <v>76</v>
      </c>
      <c r="X353" s="142">
        <v>76</v>
      </c>
      <c r="Y353" s="142">
        <v>1352</v>
      </c>
      <c r="Z353" s="142">
        <v>22885</v>
      </c>
      <c r="AA353" s="142">
        <v>0</v>
      </c>
      <c r="AB353" s="142">
        <v>22885</v>
      </c>
      <c r="AC353" s="142">
        <v>6513</v>
      </c>
      <c r="AD353" s="142">
        <v>0</v>
      </c>
      <c r="AE353" s="142">
        <v>29891</v>
      </c>
      <c r="AF353" s="142">
        <v>0</v>
      </c>
      <c r="AG353" s="142">
        <v>29891</v>
      </c>
      <c r="AH353" s="142">
        <v>14444</v>
      </c>
      <c r="AI353" s="142">
        <v>509</v>
      </c>
      <c r="AJ353" s="142">
        <v>7889</v>
      </c>
      <c r="AK353" s="142">
        <v>5928</v>
      </c>
      <c r="AL353" s="142">
        <v>4618</v>
      </c>
      <c r="AM353" s="142">
        <v>2</v>
      </c>
      <c r="AN353" s="142">
        <v>2</v>
      </c>
      <c r="AO353" s="142">
        <v>266</v>
      </c>
      <c r="AP353" s="142">
        <v>17</v>
      </c>
      <c r="AQ353" s="143">
        <v>95</v>
      </c>
    </row>
    <row r="354" spans="1:43" ht="12.75">
      <c r="A354" s="134" t="s">
        <v>1001</v>
      </c>
      <c r="B354" s="141" t="s">
        <v>1002</v>
      </c>
      <c r="C354" s="269"/>
      <c r="D354" s="142">
        <v>0</v>
      </c>
      <c r="E354" s="142">
        <v>1</v>
      </c>
      <c r="F354" s="142">
        <v>1</v>
      </c>
      <c r="G354" s="142">
        <v>250</v>
      </c>
      <c r="H354" s="142">
        <v>20</v>
      </c>
      <c r="I354" s="142">
        <v>2</v>
      </c>
      <c r="J354" s="142">
        <v>1</v>
      </c>
      <c r="K354" s="142">
        <v>1</v>
      </c>
      <c r="L354" s="142">
        <v>1</v>
      </c>
      <c r="M354" s="142">
        <v>1</v>
      </c>
      <c r="N354" s="142">
        <v>0</v>
      </c>
      <c r="O354" s="142">
        <v>0</v>
      </c>
      <c r="P354" s="142">
        <v>0</v>
      </c>
      <c r="Q354" s="142">
        <v>0</v>
      </c>
      <c r="R354" s="142">
        <v>0</v>
      </c>
      <c r="S354" s="142">
        <v>0</v>
      </c>
      <c r="T354" s="142">
        <v>0</v>
      </c>
      <c r="U354" s="142">
        <v>2377</v>
      </c>
      <c r="V354" s="142">
        <v>2377</v>
      </c>
      <c r="W354" s="142">
        <v>0</v>
      </c>
      <c r="X354" s="142">
        <v>0</v>
      </c>
      <c r="Y354" s="142">
        <v>0</v>
      </c>
      <c r="Z354" s="142">
        <v>8</v>
      </c>
      <c r="AA354" s="142">
        <v>0</v>
      </c>
      <c r="AB354" s="142">
        <v>8</v>
      </c>
      <c r="AC354" s="142">
        <v>0</v>
      </c>
      <c r="AD354" s="142">
        <v>0</v>
      </c>
      <c r="AE354" s="142">
        <v>0</v>
      </c>
      <c r="AF354" s="142">
        <v>0</v>
      </c>
      <c r="AG354" s="142">
        <v>0</v>
      </c>
      <c r="AH354" s="142">
        <v>28</v>
      </c>
      <c r="AI354" s="142">
        <v>0</v>
      </c>
      <c r="AJ354" s="142">
        <v>0</v>
      </c>
      <c r="AK354" s="142">
        <v>0</v>
      </c>
      <c r="AL354" s="142">
        <v>0</v>
      </c>
      <c r="AM354" s="142">
        <v>0</v>
      </c>
      <c r="AN354" s="142">
        <v>0</v>
      </c>
      <c r="AO354" s="142">
        <v>0</v>
      </c>
      <c r="AP354" s="142">
        <v>0</v>
      </c>
      <c r="AQ354" s="143">
        <v>0</v>
      </c>
    </row>
    <row r="355" spans="1:43" s="133" customFormat="1" ht="12.75">
      <c r="A355" s="134" t="s">
        <v>1003</v>
      </c>
      <c r="B355" s="138" t="s">
        <v>1004</v>
      </c>
      <c r="C355" s="269">
        <v>10.046</v>
      </c>
      <c r="D355" s="139">
        <v>0</v>
      </c>
      <c r="E355" s="139">
        <v>2</v>
      </c>
      <c r="F355" s="139">
        <v>2</v>
      </c>
      <c r="G355" s="139">
        <v>830</v>
      </c>
      <c r="H355" s="139">
        <v>250</v>
      </c>
      <c r="I355" s="139">
        <v>122</v>
      </c>
      <c r="J355" s="139">
        <v>13</v>
      </c>
      <c r="K355" s="139">
        <v>8</v>
      </c>
      <c r="L355" s="139">
        <v>8</v>
      </c>
      <c r="M355" s="139">
        <v>8</v>
      </c>
      <c r="N355" s="139">
        <v>25777</v>
      </c>
      <c r="O355" s="139">
        <v>23630</v>
      </c>
      <c r="P355" s="139">
        <v>25777</v>
      </c>
      <c r="Q355" s="139">
        <v>19681</v>
      </c>
      <c r="R355" s="139">
        <v>1266</v>
      </c>
      <c r="S355" s="139">
        <v>818</v>
      </c>
      <c r="T355" s="139">
        <v>803</v>
      </c>
      <c r="U355" s="139">
        <v>81505</v>
      </c>
      <c r="V355" s="139">
        <v>77275</v>
      </c>
      <c r="W355" s="139">
        <v>76</v>
      </c>
      <c r="X355" s="139">
        <v>76</v>
      </c>
      <c r="Y355" s="139">
        <v>1352</v>
      </c>
      <c r="Z355" s="139">
        <v>22893</v>
      </c>
      <c r="AA355" s="139">
        <v>0</v>
      </c>
      <c r="AB355" s="139">
        <v>22893</v>
      </c>
      <c r="AC355" s="139">
        <v>6513</v>
      </c>
      <c r="AD355" s="139">
        <v>0</v>
      </c>
      <c r="AE355" s="139">
        <v>29891</v>
      </c>
      <c r="AF355" s="139">
        <v>0</v>
      </c>
      <c r="AG355" s="139">
        <v>29891</v>
      </c>
      <c r="AH355" s="139">
        <v>14472</v>
      </c>
      <c r="AI355" s="139">
        <v>509</v>
      </c>
      <c r="AJ355" s="139">
        <v>7889</v>
      </c>
      <c r="AK355" s="139">
        <v>5928</v>
      </c>
      <c r="AL355" s="139">
        <v>4618</v>
      </c>
      <c r="AM355" s="139">
        <v>2</v>
      </c>
      <c r="AN355" s="139">
        <v>2</v>
      </c>
      <c r="AO355" s="139">
        <v>266</v>
      </c>
      <c r="AP355" s="139">
        <v>17</v>
      </c>
      <c r="AQ355" s="140">
        <v>95</v>
      </c>
    </row>
    <row r="356" spans="1:43" s="118" customFormat="1" ht="12.75">
      <c r="A356" s="134" t="s">
        <v>1005</v>
      </c>
      <c r="B356" s="141" t="s">
        <v>1006</v>
      </c>
      <c r="C356" s="269"/>
      <c r="D356" s="142">
        <v>0</v>
      </c>
      <c r="E356" s="142">
        <v>1</v>
      </c>
      <c r="F356" s="142">
        <v>2</v>
      </c>
      <c r="G356" s="142">
        <v>171</v>
      </c>
      <c r="H356" s="142">
        <v>178</v>
      </c>
      <c r="I356" s="142">
        <v>42</v>
      </c>
      <c r="J356" s="142">
        <v>1</v>
      </c>
      <c r="K356" s="142">
        <v>1</v>
      </c>
      <c r="L356" s="142">
        <v>4</v>
      </c>
      <c r="M356" s="142">
        <v>4</v>
      </c>
      <c r="N356" s="142">
        <v>14591</v>
      </c>
      <c r="O356" s="142">
        <v>14382</v>
      </c>
      <c r="P356" s="142">
        <v>14382</v>
      </c>
      <c r="Q356" s="142">
        <v>11725</v>
      </c>
      <c r="R356" s="142">
        <v>1928</v>
      </c>
      <c r="S356" s="142">
        <v>922</v>
      </c>
      <c r="T356" s="142">
        <v>637</v>
      </c>
      <c r="U356" s="142">
        <v>29639</v>
      </c>
      <c r="V356" s="142">
        <v>27510</v>
      </c>
      <c r="W356" s="142">
        <v>76</v>
      </c>
      <c r="X356" s="142">
        <v>76</v>
      </c>
      <c r="Y356" s="142">
        <v>783</v>
      </c>
      <c r="Z356" s="142">
        <v>9476</v>
      </c>
      <c r="AA356" s="142">
        <v>0</v>
      </c>
      <c r="AB356" s="142">
        <v>9476</v>
      </c>
      <c r="AC356" s="142">
        <v>120</v>
      </c>
      <c r="AD356" s="142">
        <v>300</v>
      </c>
      <c r="AE356" s="142">
        <v>16482</v>
      </c>
      <c r="AF356" s="142">
        <v>0</v>
      </c>
      <c r="AG356" s="142">
        <v>16482</v>
      </c>
      <c r="AH356" s="142">
        <v>39670</v>
      </c>
      <c r="AI356" s="142">
        <v>425</v>
      </c>
      <c r="AJ356" s="142">
        <v>5269</v>
      </c>
      <c r="AK356" s="142">
        <v>6703</v>
      </c>
      <c r="AL356" s="142">
        <v>19500</v>
      </c>
      <c r="AM356" s="142">
        <v>0</v>
      </c>
      <c r="AN356" s="142">
        <v>0</v>
      </c>
      <c r="AO356" s="142">
        <v>7</v>
      </c>
      <c r="AP356" s="142">
        <v>6</v>
      </c>
      <c r="AQ356" s="143">
        <v>3</v>
      </c>
    </row>
    <row r="357" spans="1:43" ht="12.75">
      <c r="A357" s="134" t="s">
        <v>1007</v>
      </c>
      <c r="B357" s="141" t="s">
        <v>1008</v>
      </c>
      <c r="C357" s="269"/>
      <c r="D357" s="142">
        <v>0</v>
      </c>
      <c r="E357" s="142">
        <v>1</v>
      </c>
      <c r="F357" s="142">
        <v>2</v>
      </c>
      <c r="G357" s="142">
        <v>128</v>
      </c>
      <c r="H357" s="142">
        <v>310</v>
      </c>
      <c r="I357" s="142">
        <v>100</v>
      </c>
      <c r="J357" s="142">
        <v>5</v>
      </c>
      <c r="K357" s="142">
        <v>5</v>
      </c>
      <c r="L357" s="142">
        <v>2</v>
      </c>
      <c r="M357" s="142">
        <v>2</v>
      </c>
      <c r="N357" s="142">
        <v>0</v>
      </c>
      <c r="O357" s="142">
        <v>0</v>
      </c>
      <c r="P357" s="142">
        <v>0</v>
      </c>
      <c r="Q357" s="142">
        <v>0</v>
      </c>
      <c r="R357" s="142">
        <v>304</v>
      </c>
      <c r="S357" s="142">
        <v>499</v>
      </c>
      <c r="T357" s="142">
        <v>499</v>
      </c>
      <c r="U357" s="142">
        <v>16490</v>
      </c>
      <c r="V357" s="142">
        <v>16490</v>
      </c>
      <c r="W357" s="142">
        <v>46</v>
      </c>
      <c r="X357" s="142">
        <v>46</v>
      </c>
      <c r="Y357" s="142">
        <v>90</v>
      </c>
      <c r="Z357" s="142">
        <v>2040</v>
      </c>
      <c r="AA357" s="142">
        <v>0</v>
      </c>
      <c r="AB357" s="142">
        <v>2040</v>
      </c>
      <c r="AC357" s="142">
        <v>2040</v>
      </c>
      <c r="AD357" s="142">
        <v>90</v>
      </c>
      <c r="AE357" s="142">
        <v>2210</v>
      </c>
      <c r="AF357" s="142">
        <v>0</v>
      </c>
      <c r="AG357" s="142">
        <v>2210</v>
      </c>
      <c r="AH357" s="142">
        <v>8530</v>
      </c>
      <c r="AI357" s="142">
        <v>0</v>
      </c>
      <c r="AJ357" s="142">
        <v>0</v>
      </c>
      <c r="AK357" s="142">
        <v>0</v>
      </c>
      <c r="AL357" s="142">
        <v>0</v>
      </c>
      <c r="AM357" s="142">
        <v>0</v>
      </c>
      <c r="AN357" s="142">
        <v>0</v>
      </c>
      <c r="AO357" s="142">
        <v>0</v>
      </c>
      <c r="AP357" s="142">
        <v>0</v>
      </c>
      <c r="AQ357" s="143">
        <v>1</v>
      </c>
    </row>
    <row r="358" spans="1:43" s="133" customFormat="1" ht="12.75">
      <c r="A358" s="134" t="s">
        <v>1009</v>
      </c>
      <c r="B358" s="138" t="s">
        <v>1010</v>
      </c>
      <c r="C358" s="269">
        <v>14.328</v>
      </c>
      <c r="D358" s="139">
        <v>0</v>
      </c>
      <c r="E358" s="139">
        <v>2</v>
      </c>
      <c r="F358" s="139">
        <v>4</v>
      </c>
      <c r="G358" s="139">
        <v>299</v>
      </c>
      <c r="H358" s="139">
        <v>488</v>
      </c>
      <c r="I358" s="139">
        <v>142</v>
      </c>
      <c r="J358" s="139">
        <v>6</v>
      </c>
      <c r="K358" s="139">
        <v>6</v>
      </c>
      <c r="L358" s="139">
        <v>6</v>
      </c>
      <c r="M358" s="139">
        <v>6</v>
      </c>
      <c r="N358" s="139">
        <v>14591</v>
      </c>
      <c r="O358" s="139">
        <v>14382</v>
      </c>
      <c r="P358" s="139">
        <v>14382</v>
      </c>
      <c r="Q358" s="139">
        <v>11725</v>
      </c>
      <c r="R358" s="139">
        <v>2232</v>
      </c>
      <c r="S358" s="139">
        <v>1421</v>
      </c>
      <c r="T358" s="139">
        <v>1136</v>
      </c>
      <c r="U358" s="139">
        <v>46129</v>
      </c>
      <c r="V358" s="139">
        <v>44000</v>
      </c>
      <c r="W358" s="139">
        <v>122</v>
      </c>
      <c r="X358" s="139">
        <v>122</v>
      </c>
      <c r="Y358" s="139">
        <v>873</v>
      </c>
      <c r="Z358" s="139">
        <v>11516</v>
      </c>
      <c r="AA358" s="139">
        <v>0</v>
      </c>
      <c r="AB358" s="139">
        <v>11516</v>
      </c>
      <c r="AC358" s="139">
        <v>2160</v>
      </c>
      <c r="AD358" s="139">
        <v>390</v>
      </c>
      <c r="AE358" s="139">
        <v>18692</v>
      </c>
      <c r="AF358" s="139">
        <v>0</v>
      </c>
      <c r="AG358" s="139">
        <v>18692</v>
      </c>
      <c r="AH358" s="139">
        <v>48200</v>
      </c>
      <c r="AI358" s="139">
        <v>425</v>
      </c>
      <c r="AJ358" s="139">
        <v>5269</v>
      </c>
      <c r="AK358" s="139">
        <v>6703</v>
      </c>
      <c r="AL358" s="139">
        <v>19500</v>
      </c>
      <c r="AM358" s="139">
        <v>0</v>
      </c>
      <c r="AN358" s="139">
        <v>0</v>
      </c>
      <c r="AO358" s="139">
        <v>7</v>
      </c>
      <c r="AP358" s="139">
        <v>6</v>
      </c>
      <c r="AQ358" s="140">
        <v>4</v>
      </c>
    </row>
    <row r="359" spans="1:43" s="118" customFormat="1" ht="12.75">
      <c r="A359" s="134" t="s">
        <v>1011</v>
      </c>
      <c r="B359" s="141" t="s">
        <v>1012</v>
      </c>
      <c r="C359" s="269"/>
      <c r="D359" s="142">
        <v>110</v>
      </c>
      <c r="E359" s="142">
        <v>3</v>
      </c>
      <c r="F359" s="142">
        <v>13</v>
      </c>
      <c r="G359" s="142">
        <v>6261</v>
      </c>
      <c r="H359" s="142">
        <v>755</v>
      </c>
      <c r="I359" s="142">
        <v>701</v>
      </c>
      <c r="J359" s="142">
        <v>43</v>
      </c>
      <c r="K359" s="142">
        <v>36</v>
      </c>
      <c r="L359" s="142">
        <v>72</v>
      </c>
      <c r="M359" s="142">
        <v>70.75</v>
      </c>
      <c r="N359" s="142">
        <v>391605</v>
      </c>
      <c r="O359" s="142">
        <v>332341</v>
      </c>
      <c r="P359" s="142">
        <v>384224</v>
      </c>
      <c r="Q359" s="142">
        <v>294758</v>
      </c>
      <c r="R359" s="142">
        <v>21414</v>
      </c>
      <c r="S359" s="142">
        <v>13108</v>
      </c>
      <c r="T359" s="142">
        <v>11038</v>
      </c>
      <c r="U359" s="142">
        <v>771101</v>
      </c>
      <c r="V359" s="142">
        <v>640258</v>
      </c>
      <c r="W359" s="142">
        <v>874</v>
      </c>
      <c r="X359" s="142">
        <v>1068</v>
      </c>
      <c r="Y359" s="142">
        <v>19426</v>
      </c>
      <c r="Z359" s="142">
        <v>340789</v>
      </c>
      <c r="AA359" s="142">
        <v>25544</v>
      </c>
      <c r="AB359" s="142">
        <v>366333</v>
      </c>
      <c r="AC359" s="142">
        <v>17839</v>
      </c>
      <c r="AD359" s="142">
        <v>57481</v>
      </c>
      <c r="AE359" s="142">
        <v>599755</v>
      </c>
      <c r="AF359" s="142">
        <v>36112</v>
      </c>
      <c r="AG359" s="142">
        <v>635867</v>
      </c>
      <c r="AH359" s="142">
        <v>481208</v>
      </c>
      <c r="AI359" s="142">
        <v>4195</v>
      </c>
      <c r="AJ359" s="142">
        <v>62064</v>
      </c>
      <c r="AK359" s="142">
        <v>58801</v>
      </c>
      <c r="AL359" s="142">
        <v>70363</v>
      </c>
      <c r="AM359" s="142">
        <v>679</v>
      </c>
      <c r="AN359" s="142">
        <v>50</v>
      </c>
      <c r="AO359" s="142">
        <v>201</v>
      </c>
      <c r="AP359" s="142">
        <v>15</v>
      </c>
      <c r="AQ359" s="143">
        <v>1350</v>
      </c>
    </row>
    <row r="360" spans="1:43" ht="12.75">
      <c r="A360" s="134" t="s">
        <v>1013</v>
      </c>
      <c r="B360" s="141" t="s">
        <v>1014</v>
      </c>
      <c r="C360" s="269"/>
      <c r="D360" s="142">
        <v>38</v>
      </c>
      <c r="E360" s="142">
        <v>2</v>
      </c>
      <c r="F360" s="142">
        <v>12</v>
      </c>
      <c r="G360" s="142">
        <v>11794</v>
      </c>
      <c r="H360" s="142">
        <v>470</v>
      </c>
      <c r="I360" s="142">
        <v>1065</v>
      </c>
      <c r="J360" s="142">
        <v>333</v>
      </c>
      <c r="K360" s="142">
        <v>287</v>
      </c>
      <c r="L360" s="142">
        <v>101</v>
      </c>
      <c r="M360" s="142">
        <v>100.75</v>
      </c>
      <c r="N360" s="142">
        <v>799507</v>
      </c>
      <c r="O360" s="142">
        <v>734729</v>
      </c>
      <c r="P360" s="142">
        <v>770735</v>
      </c>
      <c r="Q360" s="142">
        <v>374643</v>
      </c>
      <c r="R360" s="142">
        <v>210271</v>
      </c>
      <c r="S360" s="142">
        <v>35221</v>
      </c>
      <c r="T360" s="142">
        <v>33811</v>
      </c>
      <c r="U360" s="142">
        <v>2028556</v>
      </c>
      <c r="V360" s="142">
        <v>1711418</v>
      </c>
      <c r="W360" s="142">
        <v>1897</v>
      </c>
      <c r="X360" s="142">
        <v>3203</v>
      </c>
      <c r="Y360" s="142">
        <v>38383</v>
      </c>
      <c r="Z360" s="142">
        <v>1001918</v>
      </c>
      <c r="AA360" s="142">
        <v>20629</v>
      </c>
      <c r="AB360" s="142">
        <v>1022547</v>
      </c>
      <c r="AC360" s="142">
        <v>569600</v>
      </c>
      <c r="AD360" s="142">
        <v>274821</v>
      </c>
      <c r="AE360" s="142">
        <v>354962</v>
      </c>
      <c r="AF360" s="142">
        <v>21466</v>
      </c>
      <c r="AG360" s="142">
        <v>376428</v>
      </c>
      <c r="AH360" s="142">
        <v>551867</v>
      </c>
      <c r="AI360" s="142">
        <v>131</v>
      </c>
      <c r="AJ360" s="142">
        <v>1099</v>
      </c>
      <c r="AK360" s="142">
        <v>1613</v>
      </c>
      <c r="AL360" s="142">
        <v>1831</v>
      </c>
      <c r="AM360" s="142">
        <v>4704</v>
      </c>
      <c r="AN360" s="142">
        <v>885</v>
      </c>
      <c r="AO360" s="142">
        <v>1460</v>
      </c>
      <c r="AP360" s="142">
        <v>1623</v>
      </c>
      <c r="AQ360" s="143">
        <v>40</v>
      </c>
    </row>
    <row r="361" spans="1:43" ht="12.75">
      <c r="A361" s="134" t="s">
        <v>1015</v>
      </c>
      <c r="B361" s="141" t="s">
        <v>1016</v>
      </c>
      <c r="C361" s="269"/>
      <c r="D361" s="142">
        <v>148</v>
      </c>
      <c r="E361" s="142">
        <v>5</v>
      </c>
      <c r="F361" s="142">
        <v>25</v>
      </c>
      <c r="G361" s="142">
        <v>18055</v>
      </c>
      <c r="H361" s="142">
        <v>1225</v>
      </c>
      <c r="I361" s="142">
        <v>1766</v>
      </c>
      <c r="J361" s="142">
        <v>376</v>
      </c>
      <c r="K361" s="142">
        <v>323</v>
      </c>
      <c r="L361" s="142">
        <v>173</v>
      </c>
      <c r="M361" s="142">
        <v>171.5</v>
      </c>
      <c r="N361" s="142">
        <v>1191112</v>
      </c>
      <c r="O361" s="142">
        <v>1067070</v>
      </c>
      <c r="P361" s="142">
        <v>1154959</v>
      </c>
      <c r="Q361" s="142">
        <v>669401</v>
      </c>
      <c r="R361" s="142">
        <v>231685</v>
      </c>
      <c r="S361" s="142">
        <v>48329</v>
      </c>
      <c r="T361" s="142">
        <v>44849</v>
      </c>
      <c r="U361" s="142">
        <v>2799657</v>
      </c>
      <c r="V361" s="142">
        <v>2351676</v>
      </c>
      <c r="W361" s="142">
        <v>2771</v>
      </c>
      <c r="X361" s="142">
        <v>4271</v>
      </c>
      <c r="Y361" s="142">
        <v>57809</v>
      </c>
      <c r="Z361" s="142">
        <v>1342707</v>
      </c>
      <c r="AA361" s="142">
        <v>46173</v>
      </c>
      <c r="AB361" s="142">
        <v>1388880</v>
      </c>
      <c r="AC361" s="142">
        <v>587439</v>
      </c>
      <c r="AD361" s="142">
        <v>332302</v>
      </c>
      <c r="AE361" s="142">
        <v>954717</v>
      </c>
      <c r="AF361" s="142">
        <v>57578</v>
      </c>
      <c r="AG361" s="142">
        <v>1012295</v>
      </c>
      <c r="AH361" s="142">
        <v>1033075</v>
      </c>
      <c r="AI361" s="142">
        <v>4326</v>
      </c>
      <c r="AJ361" s="142">
        <v>63163</v>
      </c>
      <c r="AK361" s="142">
        <v>60414</v>
      </c>
      <c r="AL361" s="142">
        <v>72194</v>
      </c>
      <c r="AM361" s="142">
        <v>5383</v>
      </c>
      <c r="AN361" s="142">
        <v>935</v>
      </c>
      <c r="AO361" s="142">
        <v>1661</v>
      </c>
      <c r="AP361" s="142">
        <v>1638</v>
      </c>
      <c r="AQ361" s="143">
        <v>1390</v>
      </c>
    </row>
    <row r="362" spans="1:43" ht="12.75">
      <c r="A362" s="134" t="s">
        <v>1017</v>
      </c>
      <c r="B362" s="141" t="s">
        <v>1018</v>
      </c>
      <c r="C362" s="269"/>
      <c r="D362" s="142">
        <v>0</v>
      </c>
      <c r="E362" s="142">
        <v>1</v>
      </c>
      <c r="F362" s="142">
        <v>1</v>
      </c>
      <c r="G362" s="142">
        <v>347</v>
      </c>
      <c r="H362" s="142">
        <v>211</v>
      </c>
      <c r="I362" s="142">
        <v>30</v>
      </c>
      <c r="J362" s="142">
        <v>7</v>
      </c>
      <c r="K362" s="142">
        <v>7</v>
      </c>
      <c r="L362" s="142">
        <v>2</v>
      </c>
      <c r="M362" s="142">
        <v>1.5</v>
      </c>
      <c r="N362" s="142">
        <v>7404</v>
      </c>
      <c r="O362" s="142">
        <v>6454</v>
      </c>
      <c r="P362" s="142">
        <v>7254</v>
      </c>
      <c r="Q362" s="142">
        <v>5149</v>
      </c>
      <c r="R362" s="142">
        <v>0</v>
      </c>
      <c r="S362" s="142">
        <v>1438</v>
      </c>
      <c r="T362" s="142">
        <v>1438</v>
      </c>
      <c r="U362" s="142">
        <v>23491</v>
      </c>
      <c r="V362" s="142">
        <v>23491</v>
      </c>
      <c r="W362" s="142">
        <v>89</v>
      </c>
      <c r="X362" s="142">
        <v>89</v>
      </c>
      <c r="Y362" s="142">
        <v>576</v>
      </c>
      <c r="Z362" s="142">
        <v>5380</v>
      </c>
      <c r="AA362" s="142">
        <v>0</v>
      </c>
      <c r="AB362" s="142">
        <v>5380</v>
      </c>
      <c r="AC362" s="142">
        <v>2557</v>
      </c>
      <c r="AD362" s="142">
        <v>0</v>
      </c>
      <c r="AE362" s="142">
        <v>5443</v>
      </c>
      <c r="AF362" s="142">
        <v>0</v>
      </c>
      <c r="AG362" s="142">
        <v>5443</v>
      </c>
      <c r="AH362" s="142">
        <v>4825</v>
      </c>
      <c r="AI362" s="142">
        <v>0</v>
      </c>
      <c r="AJ362" s="142">
        <v>0</v>
      </c>
      <c r="AK362" s="142">
        <v>0</v>
      </c>
      <c r="AL362" s="142">
        <v>0</v>
      </c>
      <c r="AM362" s="142">
        <v>0</v>
      </c>
      <c r="AN362" s="142">
        <v>0</v>
      </c>
      <c r="AO362" s="142">
        <v>0</v>
      </c>
      <c r="AP362" s="142">
        <v>0</v>
      </c>
      <c r="AQ362" s="143">
        <v>0</v>
      </c>
    </row>
    <row r="363" spans="1:43" s="133" customFormat="1" ht="12.75">
      <c r="A363" s="134" t="s">
        <v>1019</v>
      </c>
      <c r="B363" s="138" t="s">
        <v>1020</v>
      </c>
      <c r="C363" s="269">
        <v>156.649</v>
      </c>
      <c r="D363" s="139">
        <v>148</v>
      </c>
      <c r="E363" s="139">
        <v>6</v>
      </c>
      <c r="F363" s="139">
        <v>26</v>
      </c>
      <c r="G363" s="139">
        <v>18402</v>
      </c>
      <c r="H363" s="139">
        <v>1436</v>
      </c>
      <c r="I363" s="139">
        <v>1796</v>
      </c>
      <c r="J363" s="139">
        <v>383</v>
      </c>
      <c r="K363" s="139">
        <v>330</v>
      </c>
      <c r="L363" s="139">
        <v>175</v>
      </c>
      <c r="M363" s="139">
        <v>173</v>
      </c>
      <c r="N363" s="139">
        <v>1198516</v>
      </c>
      <c r="O363" s="139">
        <v>1073524</v>
      </c>
      <c r="P363" s="139">
        <v>1162213</v>
      </c>
      <c r="Q363" s="139">
        <v>674550</v>
      </c>
      <c r="R363" s="139">
        <v>231685</v>
      </c>
      <c r="S363" s="139">
        <v>49767</v>
      </c>
      <c r="T363" s="139">
        <v>46287</v>
      </c>
      <c r="U363" s="139">
        <v>2823148</v>
      </c>
      <c r="V363" s="139">
        <v>2375167</v>
      </c>
      <c r="W363" s="139">
        <v>2860</v>
      </c>
      <c r="X363" s="139">
        <v>4360</v>
      </c>
      <c r="Y363" s="139">
        <v>58385</v>
      </c>
      <c r="Z363" s="139">
        <v>1348087</v>
      </c>
      <c r="AA363" s="139">
        <v>46173</v>
      </c>
      <c r="AB363" s="139">
        <v>1394260</v>
      </c>
      <c r="AC363" s="139">
        <v>589996</v>
      </c>
      <c r="AD363" s="139">
        <v>332302</v>
      </c>
      <c r="AE363" s="139">
        <v>960160</v>
      </c>
      <c r="AF363" s="139">
        <v>57578</v>
      </c>
      <c r="AG363" s="139">
        <v>1017738</v>
      </c>
      <c r="AH363" s="139">
        <v>1037900</v>
      </c>
      <c r="AI363" s="139">
        <v>4326</v>
      </c>
      <c r="AJ363" s="139">
        <v>63163</v>
      </c>
      <c r="AK363" s="139">
        <v>60414</v>
      </c>
      <c r="AL363" s="139">
        <v>72194</v>
      </c>
      <c r="AM363" s="139">
        <v>5383</v>
      </c>
      <c r="AN363" s="139">
        <v>935</v>
      </c>
      <c r="AO363" s="139">
        <v>1661</v>
      </c>
      <c r="AP363" s="139">
        <v>1638</v>
      </c>
      <c r="AQ363" s="140">
        <v>1390</v>
      </c>
    </row>
    <row r="364" spans="1:43" s="133" customFormat="1" ht="12.75">
      <c r="A364" s="134" t="s">
        <v>1021</v>
      </c>
      <c r="B364" s="138" t="s">
        <v>1022</v>
      </c>
      <c r="C364" s="269">
        <v>4.069</v>
      </c>
      <c r="D364" s="139">
        <v>0</v>
      </c>
      <c r="E364" s="139">
        <v>1</v>
      </c>
      <c r="F364" s="139">
        <v>1</v>
      </c>
      <c r="G364" s="139">
        <v>220</v>
      </c>
      <c r="H364" s="139">
        <v>208</v>
      </c>
      <c r="I364" s="139">
        <v>40</v>
      </c>
      <c r="J364" s="139">
        <v>6</v>
      </c>
      <c r="K364" s="139">
        <v>6</v>
      </c>
      <c r="L364" s="139">
        <v>1</v>
      </c>
      <c r="M364" s="139">
        <v>0</v>
      </c>
      <c r="N364" s="139">
        <v>6139</v>
      </c>
      <c r="O364" s="139">
        <v>5879</v>
      </c>
      <c r="P364" s="139">
        <v>6139</v>
      </c>
      <c r="Q364" s="139">
        <v>3100</v>
      </c>
      <c r="R364" s="139">
        <v>1714</v>
      </c>
      <c r="S364" s="139">
        <v>989</v>
      </c>
      <c r="T364" s="139">
        <v>972</v>
      </c>
      <c r="U364" s="139">
        <v>40186</v>
      </c>
      <c r="V364" s="139">
        <v>39900</v>
      </c>
      <c r="W364" s="139">
        <v>32</v>
      </c>
      <c r="X364" s="139">
        <v>32</v>
      </c>
      <c r="Y364" s="139">
        <v>638</v>
      </c>
      <c r="Z364" s="139">
        <v>3969</v>
      </c>
      <c r="AA364" s="139">
        <v>0</v>
      </c>
      <c r="AB364" s="139">
        <v>3969</v>
      </c>
      <c r="AC364" s="139">
        <v>428</v>
      </c>
      <c r="AD364" s="139">
        <v>780</v>
      </c>
      <c r="AE364" s="139">
        <v>13157</v>
      </c>
      <c r="AF364" s="139">
        <v>0</v>
      </c>
      <c r="AG364" s="139">
        <v>13157</v>
      </c>
      <c r="AH364" s="139">
        <v>2450</v>
      </c>
      <c r="AI364" s="139">
        <v>223</v>
      </c>
      <c r="AJ364" s="139">
        <v>1267</v>
      </c>
      <c r="AK364" s="139">
        <v>2739</v>
      </c>
      <c r="AL364" s="139">
        <v>1750</v>
      </c>
      <c r="AM364" s="139">
        <v>0</v>
      </c>
      <c r="AN364" s="139">
        <v>0</v>
      </c>
      <c r="AO364" s="139">
        <v>52</v>
      </c>
      <c r="AP364" s="139">
        <v>0</v>
      </c>
      <c r="AQ364" s="140">
        <v>10</v>
      </c>
    </row>
    <row r="365" spans="1:43" s="133" customFormat="1" ht="12.75">
      <c r="A365" s="134" t="s">
        <v>1023</v>
      </c>
      <c r="B365" s="138" t="s">
        <v>1024</v>
      </c>
      <c r="C365" s="269">
        <v>2.529</v>
      </c>
      <c r="D365" s="139">
        <v>0</v>
      </c>
      <c r="E365" s="139">
        <v>1</v>
      </c>
      <c r="F365" s="139">
        <v>1</v>
      </c>
      <c r="G365" s="139">
        <v>125</v>
      </c>
      <c r="H365" s="139">
        <v>221</v>
      </c>
      <c r="I365" s="139">
        <v>25</v>
      </c>
      <c r="J365" s="139">
        <v>5</v>
      </c>
      <c r="K365" s="139">
        <v>5</v>
      </c>
      <c r="L365" s="139">
        <v>3</v>
      </c>
      <c r="M365" s="139">
        <v>3</v>
      </c>
      <c r="N365" s="139">
        <v>10184</v>
      </c>
      <c r="O365" s="139">
        <v>7809</v>
      </c>
      <c r="P365" s="139">
        <v>10184</v>
      </c>
      <c r="Q365" s="139">
        <v>4890</v>
      </c>
      <c r="R365" s="139">
        <v>411</v>
      </c>
      <c r="S365" s="139">
        <v>314</v>
      </c>
      <c r="T365" s="139">
        <v>314</v>
      </c>
      <c r="U365" s="139">
        <v>14517</v>
      </c>
      <c r="V365" s="139">
        <v>13941</v>
      </c>
      <c r="W365" s="139">
        <v>18</v>
      </c>
      <c r="X365" s="139">
        <v>18</v>
      </c>
      <c r="Y365" s="139">
        <v>592</v>
      </c>
      <c r="Z365" s="139">
        <v>5876</v>
      </c>
      <c r="AA365" s="139">
        <v>0</v>
      </c>
      <c r="AB365" s="139">
        <v>5876</v>
      </c>
      <c r="AC365" s="139">
        <v>2054</v>
      </c>
      <c r="AD365" s="139">
        <v>520</v>
      </c>
      <c r="AE365" s="139">
        <v>14371</v>
      </c>
      <c r="AF365" s="139">
        <v>0</v>
      </c>
      <c r="AG365" s="139">
        <v>14371</v>
      </c>
      <c r="AH365" s="139">
        <v>1763</v>
      </c>
      <c r="AI365" s="139">
        <v>217</v>
      </c>
      <c r="AJ365" s="139">
        <v>2116</v>
      </c>
      <c r="AK365" s="139">
        <v>2686</v>
      </c>
      <c r="AL365" s="139">
        <v>1123</v>
      </c>
      <c r="AM365" s="139">
        <v>0</v>
      </c>
      <c r="AN365" s="139">
        <v>0</v>
      </c>
      <c r="AO365" s="139">
        <v>67</v>
      </c>
      <c r="AP365" s="139">
        <v>1</v>
      </c>
      <c r="AQ365" s="140">
        <v>8</v>
      </c>
    </row>
    <row r="366" spans="1:43" s="133" customFormat="1" ht="12.75">
      <c r="A366" s="134" t="s">
        <v>1025</v>
      </c>
      <c r="B366" s="138" t="s">
        <v>1026</v>
      </c>
      <c r="C366" s="269">
        <v>11.489</v>
      </c>
      <c r="D366" s="139">
        <v>0</v>
      </c>
      <c r="E366" s="139">
        <v>1</v>
      </c>
      <c r="F366" s="139">
        <v>1</v>
      </c>
      <c r="G366" s="139">
        <v>212</v>
      </c>
      <c r="H366" s="139">
        <v>250</v>
      </c>
      <c r="I366" s="139">
        <v>6</v>
      </c>
      <c r="J366" s="139">
        <v>8</v>
      </c>
      <c r="K366" s="139">
        <v>8</v>
      </c>
      <c r="L366" s="139">
        <v>3</v>
      </c>
      <c r="M366" s="139">
        <v>3</v>
      </c>
      <c r="N366" s="139">
        <v>15606</v>
      </c>
      <c r="O366" s="139">
        <v>14342</v>
      </c>
      <c r="P366" s="139">
        <v>15606</v>
      </c>
      <c r="Q366" s="139">
        <v>8764</v>
      </c>
      <c r="R366" s="139">
        <v>3060</v>
      </c>
      <c r="S366" s="139">
        <v>1499</v>
      </c>
      <c r="T366" s="139">
        <v>1499</v>
      </c>
      <c r="U366" s="139">
        <v>30301</v>
      </c>
      <c r="V366" s="139">
        <v>30177</v>
      </c>
      <c r="W366" s="139">
        <v>53</v>
      </c>
      <c r="X366" s="139">
        <v>53</v>
      </c>
      <c r="Y366" s="139">
        <v>2034</v>
      </c>
      <c r="Z366" s="139">
        <v>10109</v>
      </c>
      <c r="AA366" s="139">
        <v>0</v>
      </c>
      <c r="AB366" s="139">
        <v>10109</v>
      </c>
      <c r="AC366" s="139">
        <v>3590</v>
      </c>
      <c r="AD366" s="139">
        <v>191</v>
      </c>
      <c r="AE366" s="139">
        <v>16344</v>
      </c>
      <c r="AF366" s="139">
        <v>0</v>
      </c>
      <c r="AG366" s="139">
        <v>16344</v>
      </c>
      <c r="AH366" s="139">
        <v>6265</v>
      </c>
      <c r="AI366" s="139">
        <v>744</v>
      </c>
      <c r="AJ366" s="139">
        <v>4236</v>
      </c>
      <c r="AK366" s="139">
        <v>4276</v>
      </c>
      <c r="AL366" s="139">
        <v>2197</v>
      </c>
      <c r="AM366" s="139">
        <v>0</v>
      </c>
      <c r="AN366" s="139">
        <v>0</v>
      </c>
      <c r="AO366" s="139">
        <v>4</v>
      </c>
      <c r="AP366" s="139">
        <v>0</v>
      </c>
      <c r="AQ366" s="140">
        <v>13</v>
      </c>
    </row>
    <row r="367" spans="1:43" s="133" customFormat="1" ht="12.75">
      <c r="A367" s="134" t="s">
        <v>1027</v>
      </c>
      <c r="B367" s="138" t="s">
        <v>1028</v>
      </c>
      <c r="C367" s="269">
        <v>13.269</v>
      </c>
      <c r="D367" s="139">
        <v>0</v>
      </c>
      <c r="E367" s="139">
        <v>1</v>
      </c>
      <c r="F367" s="139">
        <v>2</v>
      </c>
      <c r="G367" s="139">
        <v>320</v>
      </c>
      <c r="H367" s="139">
        <v>298</v>
      </c>
      <c r="I367" s="139">
        <v>100</v>
      </c>
      <c r="J367" s="139">
        <v>3</v>
      </c>
      <c r="K367" s="139">
        <v>3</v>
      </c>
      <c r="L367" s="139">
        <v>5</v>
      </c>
      <c r="M367" s="139">
        <v>5</v>
      </c>
      <c r="N367" s="139">
        <v>20850</v>
      </c>
      <c r="O367" s="139">
        <v>18762</v>
      </c>
      <c r="P367" s="139">
        <v>20850</v>
      </c>
      <c r="Q367" s="139">
        <v>15708</v>
      </c>
      <c r="R367" s="139">
        <v>2551</v>
      </c>
      <c r="S367" s="139">
        <v>900</v>
      </c>
      <c r="T367" s="139">
        <v>882</v>
      </c>
      <c r="U367" s="139">
        <v>47051</v>
      </c>
      <c r="V367" s="139">
        <v>45717</v>
      </c>
      <c r="W367" s="139">
        <v>47</v>
      </c>
      <c r="X367" s="139">
        <v>47</v>
      </c>
      <c r="Y367" s="139">
        <v>2098</v>
      </c>
      <c r="Z367" s="139">
        <v>19286</v>
      </c>
      <c r="AA367" s="139">
        <v>0</v>
      </c>
      <c r="AB367" s="139">
        <v>19286</v>
      </c>
      <c r="AC367" s="139">
        <v>3358</v>
      </c>
      <c r="AD367" s="139">
        <v>2293</v>
      </c>
      <c r="AE367" s="139">
        <v>34015</v>
      </c>
      <c r="AF367" s="139">
        <v>0</v>
      </c>
      <c r="AG367" s="139">
        <v>34015</v>
      </c>
      <c r="AH367" s="139">
        <v>10010</v>
      </c>
      <c r="AI367" s="139">
        <v>1036</v>
      </c>
      <c r="AJ367" s="139">
        <v>4463</v>
      </c>
      <c r="AK367" s="139">
        <v>10624</v>
      </c>
      <c r="AL367" s="139">
        <v>8926</v>
      </c>
      <c r="AM367" s="139">
        <v>0</v>
      </c>
      <c r="AN367" s="139">
        <v>0</v>
      </c>
      <c r="AO367" s="139">
        <v>10</v>
      </c>
      <c r="AP367" s="139">
        <v>0</v>
      </c>
      <c r="AQ367" s="140">
        <v>3</v>
      </c>
    </row>
    <row r="368" spans="1:43" s="133" customFormat="1" ht="12.75">
      <c r="A368" s="134" t="s">
        <v>1029</v>
      </c>
      <c r="B368" s="138" t="s">
        <v>1030</v>
      </c>
      <c r="C368" s="269">
        <v>8.371</v>
      </c>
      <c r="D368" s="139">
        <v>0</v>
      </c>
      <c r="E368" s="139">
        <v>1</v>
      </c>
      <c r="F368" s="139">
        <v>1</v>
      </c>
      <c r="G368" s="139">
        <v>185</v>
      </c>
      <c r="H368" s="139">
        <v>236</v>
      </c>
      <c r="I368" s="139">
        <v>38</v>
      </c>
      <c r="J368" s="139">
        <v>12</v>
      </c>
      <c r="K368" s="139">
        <v>12</v>
      </c>
      <c r="L368" s="139">
        <v>1</v>
      </c>
      <c r="M368" s="139">
        <v>1</v>
      </c>
      <c r="N368" s="139">
        <v>6577</v>
      </c>
      <c r="O368" s="139">
        <v>5908</v>
      </c>
      <c r="P368" s="139">
        <v>6577</v>
      </c>
      <c r="Q368" s="139">
        <v>5080</v>
      </c>
      <c r="R368" s="139">
        <v>998</v>
      </c>
      <c r="S368" s="139">
        <v>449</v>
      </c>
      <c r="T368" s="139">
        <v>449</v>
      </c>
      <c r="U368" s="139">
        <v>29384</v>
      </c>
      <c r="V368" s="139">
        <v>28233</v>
      </c>
      <c r="W368" s="139">
        <v>37</v>
      </c>
      <c r="X368" s="139">
        <v>37</v>
      </c>
      <c r="Y368" s="139">
        <v>1021</v>
      </c>
      <c r="Z368" s="139">
        <v>14602</v>
      </c>
      <c r="AA368" s="139">
        <v>0</v>
      </c>
      <c r="AB368" s="139">
        <v>14602</v>
      </c>
      <c r="AC368" s="139">
        <v>3511</v>
      </c>
      <c r="AD368" s="139">
        <v>0</v>
      </c>
      <c r="AE368" s="139">
        <v>23026</v>
      </c>
      <c r="AF368" s="139">
        <v>0</v>
      </c>
      <c r="AG368" s="139">
        <v>23026</v>
      </c>
      <c r="AH368" s="139">
        <v>5124</v>
      </c>
      <c r="AI368" s="139">
        <v>564</v>
      </c>
      <c r="AJ368" s="139">
        <v>8006</v>
      </c>
      <c r="AK368" s="139">
        <v>4646</v>
      </c>
      <c r="AL368" s="139">
        <v>2242</v>
      </c>
      <c r="AM368" s="139">
        <v>0</v>
      </c>
      <c r="AN368" s="139">
        <v>0</v>
      </c>
      <c r="AO368" s="139">
        <v>38</v>
      </c>
      <c r="AP368" s="139">
        <v>0</v>
      </c>
      <c r="AQ368" s="140">
        <v>7</v>
      </c>
    </row>
    <row r="369" spans="1:43" s="133" customFormat="1" ht="12.75">
      <c r="A369" s="134" t="s">
        <v>1031</v>
      </c>
      <c r="B369" s="138" t="s">
        <v>1032</v>
      </c>
      <c r="C369" s="269">
        <v>6.658</v>
      </c>
      <c r="D369" s="139">
        <v>0</v>
      </c>
      <c r="E369" s="139">
        <v>1</v>
      </c>
      <c r="F369" s="139">
        <v>1</v>
      </c>
      <c r="G369" s="139">
        <v>153</v>
      </c>
      <c r="H369" s="139">
        <v>255</v>
      </c>
      <c r="I369" s="139">
        <v>37</v>
      </c>
      <c r="J369" s="139">
        <v>5</v>
      </c>
      <c r="K369" s="139">
        <v>5</v>
      </c>
      <c r="L369" s="139">
        <v>2</v>
      </c>
      <c r="M369" s="139">
        <v>1.5</v>
      </c>
      <c r="N369" s="139">
        <v>0</v>
      </c>
      <c r="O369" s="139">
        <v>0</v>
      </c>
      <c r="P369" s="139">
        <v>0</v>
      </c>
      <c r="Q369" s="139">
        <v>0</v>
      </c>
      <c r="R369" s="139">
        <v>1283</v>
      </c>
      <c r="S369" s="139">
        <v>327</v>
      </c>
      <c r="T369" s="139">
        <v>316</v>
      </c>
      <c r="U369" s="139">
        <v>18673</v>
      </c>
      <c r="V369" s="139">
        <v>17983</v>
      </c>
      <c r="W369" s="139">
        <v>92</v>
      </c>
      <c r="X369" s="139">
        <v>92</v>
      </c>
      <c r="Y369" s="139">
        <v>708</v>
      </c>
      <c r="Z369" s="139">
        <v>9916</v>
      </c>
      <c r="AA369" s="139">
        <v>0</v>
      </c>
      <c r="AB369" s="139">
        <v>9916</v>
      </c>
      <c r="AC369" s="139">
        <v>1385</v>
      </c>
      <c r="AD369" s="139">
        <v>369</v>
      </c>
      <c r="AE369" s="139">
        <v>20961</v>
      </c>
      <c r="AF369" s="139">
        <v>0</v>
      </c>
      <c r="AG369" s="139">
        <v>20961</v>
      </c>
      <c r="AH369" s="139">
        <v>2039</v>
      </c>
      <c r="AI369" s="139">
        <v>345</v>
      </c>
      <c r="AJ369" s="139">
        <v>1309</v>
      </c>
      <c r="AK369" s="139">
        <v>3285</v>
      </c>
      <c r="AL369" s="139">
        <v>1161</v>
      </c>
      <c r="AM369" s="139">
        <v>0</v>
      </c>
      <c r="AN369" s="139">
        <v>0</v>
      </c>
      <c r="AO369" s="139">
        <v>16</v>
      </c>
      <c r="AP369" s="139">
        <v>0</v>
      </c>
      <c r="AQ369" s="140">
        <v>8</v>
      </c>
    </row>
    <row r="370" spans="1:43" s="133" customFormat="1" ht="12.75">
      <c r="A370" s="134" t="s">
        <v>1033</v>
      </c>
      <c r="B370" s="138" t="s">
        <v>1034</v>
      </c>
      <c r="C370" s="269">
        <v>16.202</v>
      </c>
      <c r="D370" s="139">
        <v>0</v>
      </c>
      <c r="E370" s="139">
        <v>1</v>
      </c>
      <c r="F370" s="139">
        <v>1</v>
      </c>
      <c r="G370" s="139">
        <v>200</v>
      </c>
      <c r="H370" s="139">
        <v>220</v>
      </c>
      <c r="I370" s="139">
        <v>32</v>
      </c>
      <c r="J370" s="139">
        <v>3</v>
      </c>
      <c r="K370" s="139">
        <v>3</v>
      </c>
      <c r="L370" s="139">
        <v>3</v>
      </c>
      <c r="M370" s="139">
        <v>3</v>
      </c>
      <c r="N370" s="139">
        <v>9254</v>
      </c>
      <c r="O370" s="139">
        <v>9114</v>
      </c>
      <c r="P370" s="139">
        <v>24628</v>
      </c>
      <c r="Q370" s="139">
        <v>10380</v>
      </c>
      <c r="R370" s="139">
        <v>2267</v>
      </c>
      <c r="S370" s="139">
        <v>836</v>
      </c>
      <c r="T370" s="139">
        <v>731</v>
      </c>
      <c r="U370" s="139">
        <v>30820</v>
      </c>
      <c r="V370" s="139">
        <v>30012</v>
      </c>
      <c r="W370" s="139">
        <v>55</v>
      </c>
      <c r="X370" s="139">
        <v>56</v>
      </c>
      <c r="Y370" s="139">
        <v>2099</v>
      </c>
      <c r="Z370" s="139">
        <v>9707</v>
      </c>
      <c r="AA370" s="139">
        <v>0</v>
      </c>
      <c r="AB370" s="139">
        <v>9707</v>
      </c>
      <c r="AC370" s="139">
        <v>3541</v>
      </c>
      <c r="AD370" s="139">
        <v>692</v>
      </c>
      <c r="AE370" s="139">
        <v>30449</v>
      </c>
      <c r="AF370" s="139">
        <v>0</v>
      </c>
      <c r="AG370" s="139">
        <v>30449</v>
      </c>
      <c r="AH370" s="139">
        <v>3407</v>
      </c>
      <c r="AI370" s="139">
        <v>901</v>
      </c>
      <c r="AJ370" s="139">
        <v>4345</v>
      </c>
      <c r="AK370" s="139">
        <v>13985</v>
      </c>
      <c r="AL370" s="139">
        <v>1694</v>
      </c>
      <c r="AM370" s="139">
        <v>175</v>
      </c>
      <c r="AN370" s="139">
        <v>14</v>
      </c>
      <c r="AO370" s="139">
        <v>159</v>
      </c>
      <c r="AP370" s="139">
        <v>0</v>
      </c>
      <c r="AQ370" s="140">
        <v>42</v>
      </c>
    </row>
    <row r="371" spans="1:43" s="133" customFormat="1" ht="12.75">
      <c r="A371" s="134" t="s">
        <v>1035</v>
      </c>
      <c r="B371" s="138" t="s">
        <v>1036</v>
      </c>
      <c r="C371" s="269">
        <v>7.263</v>
      </c>
      <c r="D371" s="139">
        <v>0</v>
      </c>
      <c r="E371" s="139">
        <v>1</v>
      </c>
      <c r="F371" s="139">
        <v>1</v>
      </c>
      <c r="G371" s="139">
        <v>140</v>
      </c>
      <c r="H371" s="139">
        <v>208</v>
      </c>
      <c r="I371" s="139">
        <v>50</v>
      </c>
      <c r="J371" s="139">
        <v>0</v>
      </c>
      <c r="K371" s="139">
        <v>0</v>
      </c>
      <c r="L371" s="139">
        <v>4</v>
      </c>
      <c r="M371" s="139">
        <v>4</v>
      </c>
      <c r="N371" s="139">
        <v>14604</v>
      </c>
      <c r="O371" s="139">
        <v>14561</v>
      </c>
      <c r="P371" s="139">
        <v>14604</v>
      </c>
      <c r="Q371" s="139">
        <v>11646</v>
      </c>
      <c r="R371" s="139">
        <v>763</v>
      </c>
      <c r="S371" s="139">
        <v>43</v>
      </c>
      <c r="T371" s="139">
        <v>43</v>
      </c>
      <c r="U371" s="139">
        <v>27431</v>
      </c>
      <c r="V371" s="139">
        <v>27372</v>
      </c>
      <c r="W371" s="139">
        <v>19</v>
      </c>
      <c r="X371" s="139">
        <v>19</v>
      </c>
      <c r="Y371" s="139">
        <v>189</v>
      </c>
      <c r="Z371" s="139">
        <v>2855</v>
      </c>
      <c r="AA371" s="139">
        <v>0</v>
      </c>
      <c r="AB371" s="139">
        <v>2855</v>
      </c>
      <c r="AC371" s="139">
        <v>0</v>
      </c>
      <c r="AD371" s="139">
        <v>0</v>
      </c>
      <c r="AE371" s="139">
        <v>13577</v>
      </c>
      <c r="AF371" s="139">
        <v>0</v>
      </c>
      <c r="AG371" s="139">
        <v>13577</v>
      </c>
      <c r="AH371" s="139">
        <v>1182</v>
      </c>
      <c r="AI371" s="139">
        <v>47</v>
      </c>
      <c r="AJ371" s="139">
        <v>860</v>
      </c>
      <c r="AK371" s="139">
        <v>2369</v>
      </c>
      <c r="AL371" s="139">
        <v>506</v>
      </c>
      <c r="AM371" s="139">
        <v>0</v>
      </c>
      <c r="AN371" s="139">
        <v>0</v>
      </c>
      <c r="AO371" s="139">
        <v>0</v>
      </c>
      <c r="AP371" s="139">
        <v>0</v>
      </c>
      <c r="AQ371" s="140">
        <v>21</v>
      </c>
    </row>
    <row r="372" spans="1:43" s="118" customFormat="1" ht="12.75">
      <c r="A372" s="134" t="s">
        <v>1037</v>
      </c>
      <c r="B372" s="141" t="s">
        <v>1038</v>
      </c>
      <c r="C372" s="269"/>
      <c r="D372" s="142">
        <v>0</v>
      </c>
      <c r="E372" s="142">
        <v>1</v>
      </c>
      <c r="F372" s="142">
        <v>3</v>
      </c>
      <c r="G372" s="142">
        <v>422</v>
      </c>
      <c r="H372" s="142">
        <v>290</v>
      </c>
      <c r="I372" s="142">
        <v>20</v>
      </c>
      <c r="J372" s="142">
        <v>1</v>
      </c>
      <c r="K372" s="142">
        <v>1</v>
      </c>
      <c r="L372" s="142">
        <v>8</v>
      </c>
      <c r="M372" s="142">
        <v>8</v>
      </c>
      <c r="N372" s="142">
        <v>23265</v>
      </c>
      <c r="O372" s="142">
        <v>21988</v>
      </c>
      <c r="P372" s="142">
        <v>23265</v>
      </c>
      <c r="Q372" s="142">
        <v>18961</v>
      </c>
      <c r="R372" s="142">
        <v>2216</v>
      </c>
      <c r="S372" s="142">
        <v>865</v>
      </c>
      <c r="T372" s="142">
        <v>865</v>
      </c>
      <c r="U372" s="142">
        <v>51252</v>
      </c>
      <c r="V372" s="142">
        <v>49762</v>
      </c>
      <c r="W372" s="142">
        <v>86</v>
      </c>
      <c r="X372" s="142">
        <v>86</v>
      </c>
      <c r="Y372" s="142">
        <v>2445</v>
      </c>
      <c r="Z372" s="142">
        <v>22612</v>
      </c>
      <c r="AA372" s="142">
        <v>0</v>
      </c>
      <c r="AB372" s="142">
        <v>22612</v>
      </c>
      <c r="AC372" s="142">
        <v>86</v>
      </c>
      <c r="AD372" s="142">
        <v>0</v>
      </c>
      <c r="AE372" s="142">
        <v>40608</v>
      </c>
      <c r="AF372" s="142">
        <v>0</v>
      </c>
      <c r="AG372" s="142">
        <v>40608</v>
      </c>
      <c r="AH372" s="142">
        <v>49933</v>
      </c>
      <c r="AI372" s="142">
        <v>1209</v>
      </c>
      <c r="AJ372" s="142">
        <v>9437</v>
      </c>
      <c r="AK372" s="142">
        <v>7813</v>
      </c>
      <c r="AL372" s="142">
        <v>5061</v>
      </c>
      <c r="AM372" s="142">
        <v>0</v>
      </c>
      <c r="AN372" s="142">
        <v>0</v>
      </c>
      <c r="AO372" s="142">
        <v>23</v>
      </c>
      <c r="AP372" s="142">
        <v>1</v>
      </c>
      <c r="AQ372" s="143">
        <v>54</v>
      </c>
    </row>
    <row r="373" spans="1:43" ht="12.75">
      <c r="A373" s="134" t="s">
        <v>1039</v>
      </c>
      <c r="B373" s="141" t="s">
        <v>1040</v>
      </c>
      <c r="C373" s="269"/>
      <c r="D373" s="142">
        <v>0</v>
      </c>
      <c r="E373" s="142">
        <v>1</v>
      </c>
      <c r="F373" s="142">
        <v>1</v>
      </c>
      <c r="G373" s="142">
        <v>12</v>
      </c>
      <c r="H373" s="142">
        <v>48</v>
      </c>
      <c r="I373" s="142">
        <v>5</v>
      </c>
      <c r="J373" s="142">
        <v>0</v>
      </c>
      <c r="K373" s="142">
        <v>0</v>
      </c>
      <c r="L373" s="142">
        <v>0</v>
      </c>
      <c r="M373" s="142">
        <v>0</v>
      </c>
      <c r="N373" s="142">
        <v>0</v>
      </c>
      <c r="O373" s="142">
        <v>0</v>
      </c>
      <c r="P373" s="142">
        <v>0</v>
      </c>
      <c r="Q373" s="142">
        <v>0</v>
      </c>
      <c r="R373" s="142">
        <v>9500</v>
      </c>
      <c r="S373" s="142">
        <v>74</v>
      </c>
      <c r="T373" s="142">
        <v>74</v>
      </c>
      <c r="U373" s="142">
        <v>3527</v>
      </c>
      <c r="V373" s="142">
        <v>3527</v>
      </c>
      <c r="W373" s="142">
        <v>0</v>
      </c>
      <c r="X373" s="142">
        <v>0</v>
      </c>
      <c r="Y373" s="142">
        <v>0</v>
      </c>
      <c r="Z373" s="142">
        <v>0</v>
      </c>
      <c r="AA373" s="142">
        <v>0</v>
      </c>
      <c r="AB373" s="142">
        <v>0</v>
      </c>
      <c r="AC373" s="142">
        <v>0</v>
      </c>
      <c r="AD373" s="142">
        <v>0</v>
      </c>
      <c r="AE373" s="142">
        <v>0</v>
      </c>
      <c r="AF373" s="142">
        <v>0</v>
      </c>
      <c r="AG373" s="142">
        <v>0</v>
      </c>
      <c r="AH373" s="142">
        <v>25</v>
      </c>
      <c r="AI373" s="142">
        <v>0</v>
      </c>
      <c r="AJ373" s="142">
        <v>0</v>
      </c>
      <c r="AK373" s="142">
        <v>0</v>
      </c>
      <c r="AL373" s="142">
        <v>25</v>
      </c>
      <c r="AM373" s="142">
        <v>0</v>
      </c>
      <c r="AN373" s="142">
        <v>0</v>
      </c>
      <c r="AO373" s="142">
        <v>0</v>
      </c>
      <c r="AP373" s="142">
        <v>0</v>
      </c>
      <c r="AQ373" s="143">
        <v>0</v>
      </c>
    </row>
    <row r="374" spans="1:43" s="133" customFormat="1" ht="12.75">
      <c r="A374" s="134" t="s">
        <v>1041</v>
      </c>
      <c r="B374" s="138" t="s">
        <v>1042</v>
      </c>
      <c r="C374" s="269">
        <v>15.565</v>
      </c>
      <c r="D374" s="139">
        <v>0</v>
      </c>
      <c r="E374" s="139">
        <v>2</v>
      </c>
      <c r="F374" s="139">
        <v>4</v>
      </c>
      <c r="G374" s="139">
        <v>434</v>
      </c>
      <c r="H374" s="139">
        <v>338</v>
      </c>
      <c r="I374" s="139">
        <v>25</v>
      </c>
      <c r="J374" s="139">
        <v>1</v>
      </c>
      <c r="K374" s="139">
        <v>1</v>
      </c>
      <c r="L374" s="139">
        <v>8</v>
      </c>
      <c r="M374" s="139">
        <v>8</v>
      </c>
      <c r="N374" s="139">
        <v>23265</v>
      </c>
      <c r="O374" s="139">
        <v>21988</v>
      </c>
      <c r="P374" s="139">
        <v>23265</v>
      </c>
      <c r="Q374" s="139">
        <v>18961</v>
      </c>
      <c r="R374" s="139">
        <v>11716</v>
      </c>
      <c r="S374" s="139">
        <v>939</v>
      </c>
      <c r="T374" s="139">
        <v>939</v>
      </c>
      <c r="U374" s="139">
        <v>54779</v>
      </c>
      <c r="V374" s="139">
        <v>53289</v>
      </c>
      <c r="W374" s="139">
        <v>86</v>
      </c>
      <c r="X374" s="139">
        <v>86</v>
      </c>
      <c r="Y374" s="139">
        <v>2445</v>
      </c>
      <c r="Z374" s="139">
        <v>22612</v>
      </c>
      <c r="AA374" s="139">
        <v>0</v>
      </c>
      <c r="AB374" s="139">
        <v>22612</v>
      </c>
      <c r="AC374" s="139">
        <v>86</v>
      </c>
      <c r="AD374" s="139">
        <v>0</v>
      </c>
      <c r="AE374" s="139">
        <v>40608</v>
      </c>
      <c r="AF374" s="139">
        <v>0</v>
      </c>
      <c r="AG374" s="139">
        <v>40608</v>
      </c>
      <c r="AH374" s="139">
        <v>49958</v>
      </c>
      <c r="AI374" s="139">
        <v>1209</v>
      </c>
      <c r="AJ374" s="139">
        <v>9437</v>
      </c>
      <c r="AK374" s="139">
        <v>7813</v>
      </c>
      <c r="AL374" s="139">
        <v>5086</v>
      </c>
      <c r="AM374" s="139">
        <v>0</v>
      </c>
      <c r="AN374" s="139">
        <v>0</v>
      </c>
      <c r="AO374" s="139">
        <v>23</v>
      </c>
      <c r="AP374" s="139">
        <v>1</v>
      </c>
      <c r="AQ374" s="140">
        <v>54</v>
      </c>
    </row>
    <row r="375" spans="1:43" s="133" customFormat="1" ht="12.75">
      <c r="A375" s="134" t="s">
        <v>1043</v>
      </c>
      <c r="B375" s="138" t="s">
        <v>1044</v>
      </c>
      <c r="C375" s="269">
        <v>9.574</v>
      </c>
      <c r="D375" s="139">
        <v>0</v>
      </c>
      <c r="E375" s="139">
        <v>1</v>
      </c>
      <c r="F375" s="139">
        <v>1</v>
      </c>
      <c r="G375" s="139">
        <v>360</v>
      </c>
      <c r="H375" s="139">
        <v>260</v>
      </c>
      <c r="I375" s="139">
        <v>60</v>
      </c>
      <c r="J375" s="139">
        <v>15</v>
      </c>
      <c r="K375" s="139">
        <v>15</v>
      </c>
      <c r="L375" s="139">
        <v>5</v>
      </c>
      <c r="M375" s="139">
        <v>5</v>
      </c>
      <c r="N375" s="139">
        <v>30086</v>
      </c>
      <c r="O375" s="139">
        <v>27935</v>
      </c>
      <c r="P375" s="139">
        <v>27694</v>
      </c>
      <c r="Q375" s="139">
        <v>15396</v>
      </c>
      <c r="R375" s="139">
        <v>3096</v>
      </c>
      <c r="S375" s="139">
        <v>700</v>
      </c>
      <c r="T375" s="139">
        <v>652</v>
      </c>
      <c r="U375" s="139">
        <v>83979</v>
      </c>
      <c r="V375" s="139">
        <v>78548</v>
      </c>
      <c r="W375" s="139">
        <v>160</v>
      </c>
      <c r="X375" s="139">
        <v>160</v>
      </c>
      <c r="Y375" s="139">
        <v>1646</v>
      </c>
      <c r="Z375" s="139">
        <v>16435</v>
      </c>
      <c r="AA375" s="139">
        <v>0</v>
      </c>
      <c r="AB375" s="139">
        <v>16435</v>
      </c>
      <c r="AC375" s="139">
        <v>756</v>
      </c>
      <c r="AD375" s="139">
        <v>1638</v>
      </c>
      <c r="AE375" s="139">
        <v>41300</v>
      </c>
      <c r="AF375" s="139">
        <v>0</v>
      </c>
      <c r="AG375" s="139">
        <v>41300</v>
      </c>
      <c r="AH375" s="139">
        <v>6200</v>
      </c>
      <c r="AI375" s="139">
        <v>463</v>
      </c>
      <c r="AJ375" s="139">
        <v>3960</v>
      </c>
      <c r="AK375" s="139">
        <v>3965</v>
      </c>
      <c r="AL375" s="139">
        <v>510</v>
      </c>
      <c r="AM375" s="139">
        <v>0</v>
      </c>
      <c r="AN375" s="139">
        <v>13</v>
      </c>
      <c r="AO375" s="139">
        <v>93</v>
      </c>
      <c r="AP375" s="139">
        <v>9</v>
      </c>
      <c r="AQ375" s="140">
        <v>103</v>
      </c>
    </row>
    <row r="376" spans="1:43" s="133" customFormat="1" ht="12.75">
      <c r="A376" s="134" t="s">
        <v>1045</v>
      </c>
      <c r="B376" s="138" t="s">
        <v>1046</v>
      </c>
      <c r="C376" s="269">
        <v>5.03</v>
      </c>
      <c r="D376" s="139">
        <v>0</v>
      </c>
      <c r="E376" s="139">
        <v>1</v>
      </c>
      <c r="F376" s="139">
        <v>1</v>
      </c>
      <c r="G376" s="139">
        <v>150</v>
      </c>
      <c r="H376" s="139">
        <v>242</v>
      </c>
      <c r="I376" s="139">
        <v>25</v>
      </c>
      <c r="J376" s="139">
        <v>11</v>
      </c>
      <c r="K376" s="139">
        <v>9</v>
      </c>
      <c r="L376" s="139">
        <v>2</v>
      </c>
      <c r="M376" s="139">
        <v>2</v>
      </c>
      <c r="N376" s="139">
        <v>8118</v>
      </c>
      <c r="O376" s="139">
        <v>7129</v>
      </c>
      <c r="P376" s="139">
        <v>8118</v>
      </c>
      <c r="Q376" s="139">
        <v>6042</v>
      </c>
      <c r="R376" s="139">
        <v>1064</v>
      </c>
      <c r="S376" s="139">
        <v>532</v>
      </c>
      <c r="T376" s="139">
        <v>447</v>
      </c>
      <c r="U376" s="139">
        <v>25274</v>
      </c>
      <c r="V376" s="139">
        <v>24207</v>
      </c>
      <c r="W376" s="139">
        <v>43</v>
      </c>
      <c r="X376" s="139">
        <v>43</v>
      </c>
      <c r="Y376" s="139">
        <v>556</v>
      </c>
      <c r="Z376" s="139">
        <v>4297</v>
      </c>
      <c r="AA376" s="139">
        <v>0</v>
      </c>
      <c r="AB376" s="139">
        <v>4297</v>
      </c>
      <c r="AC376" s="139">
        <v>2398</v>
      </c>
      <c r="AD376" s="139">
        <v>0</v>
      </c>
      <c r="AE376" s="139">
        <v>2887</v>
      </c>
      <c r="AF376" s="139">
        <v>0</v>
      </c>
      <c r="AG376" s="139">
        <v>2887</v>
      </c>
      <c r="AH376" s="139">
        <v>345</v>
      </c>
      <c r="AI376" s="139">
        <v>328</v>
      </c>
      <c r="AJ376" s="139">
        <v>2340</v>
      </c>
      <c r="AK376" s="139">
        <v>992</v>
      </c>
      <c r="AL376" s="139">
        <v>320</v>
      </c>
      <c r="AM376" s="139">
        <v>0</v>
      </c>
      <c r="AN376" s="139">
        <v>0</v>
      </c>
      <c r="AO376" s="139">
        <v>2</v>
      </c>
      <c r="AP376" s="139">
        <v>0</v>
      </c>
      <c r="AQ376" s="140">
        <v>4</v>
      </c>
    </row>
    <row r="377" spans="1:43" s="133" customFormat="1" ht="12.75">
      <c r="A377" s="134" t="s">
        <v>1047</v>
      </c>
      <c r="B377" s="138" t="s">
        <v>1048</v>
      </c>
      <c r="C377" s="269">
        <v>2.506</v>
      </c>
      <c r="D377" s="139">
        <v>4</v>
      </c>
      <c r="E377" s="139">
        <v>1</v>
      </c>
      <c r="F377" s="139">
        <v>5</v>
      </c>
      <c r="G377" s="139">
        <v>481</v>
      </c>
      <c r="H377" s="139">
        <v>282</v>
      </c>
      <c r="I377" s="139">
        <v>85</v>
      </c>
      <c r="J377" s="139">
        <v>21</v>
      </c>
      <c r="K377" s="139">
        <v>20</v>
      </c>
      <c r="L377" s="139">
        <v>2</v>
      </c>
      <c r="M377" s="139">
        <v>2</v>
      </c>
      <c r="N377" s="139">
        <v>14882</v>
      </c>
      <c r="O377" s="139">
        <v>13403</v>
      </c>
      <c r="P377" s="139">
        <v>14882</v>
      </c>
      <c r="Q377" s="139">
        <v>7861</v>
      </c>
      <c r="R377" s="139">
        <v>3425</v>
      </c>
      <c r="S377" s="139">
        <v>1161</v>
      </c>
      <c r="T377" s="139">
        <v>976</v>
      </c>
      <c r="U377" s="139">
        <v>20296</v>
      </c>
      <c r="V377" s="139">
        <v>19576</v>
      </c>
      <c r="W377" s="139">
        <v>125</v>
      </c>
      <c r="X377" s="139">
        <v>129</v>
      </c>
      <c r="Y377" s="139">
        <v>713</v>
      </c>
      <c r="Z377" s="139">
        <v>11953</v>
      </c>
      <c r="AA377" s="139">
        <v>2950</v>
      </c>
      <c r="AB377" s="139">
        <v>14903</v>
      </c>
      <c r="AC377" s="139">
        <v>3643</v>
      </c>
      <c r="AD377" s="139">
        <v>373</v>
      </c>
      <c r="AE377" s="139">
        <v>16470</v>
      </c>
      <c r="AF377" s="139">
        <v>2505</v>
      </c>
      <c r="AG377" s="139">
        <v>18975</v>
      </c>
      <c r="AH377" s="139">
        <v>13870</v>
      </c>
      <c r="AI377" s="139">
        <v>156</v>
      </c>
      <c r="AJ377" s="139">
        <v>3960</v>
      </c>
      <c r="AK377" s="139">
        <v>2643</v>
      </c>
      <c r="AL377" s="139">
        <v>3243</v>
      </c>
      <c r="AM377" s="139">
        <v>12</v>
      </c>
      <c r="AN377" s="139">
        <v>0</v>
      </c>
      <c r="AO377" s="139">
        <v>100</v>
      </c>
      <c r="AP377" s="139">
        <v>1</v>
      </c>
      <c r="AQ377" s="140">
        <v>54</v>
      </c>
    </row>
    <row r="378" spans="1:43" s="133" customFormat="1" ht="12.75">
      <c r="A378" s="134" t="s">
        <v>1049</v>
      </c>
      <c r="B378" s="138" t="s">
        <v>1050</v>
      </c>
      <c r="C378" s="269">
        <v>3.013</v>
      </c>
      <c r="D378" s="139">
        <v>0</v>
      </c>
      <c r="E378" s="139">
        <v>1</v>
      </c>
      <c r="F378" s="139">
        <v>1</v>
      </c>
      <c r="G378" s="139">
        <v>315</v>
      </c>
      <c r="H378" s="139">
        <v>300</v>
      </c>
      <c r="I378" s="139">
        <v>54</v>
      </c>
      <c r="J378" s="139">
        <v>6</v>
      </c>
      <c r="K378" s="139">
        <v>6</v>
      </c>
      <c r="L378" s="139">
        <v>2</v>
      </c>
      <c r="M378" s="139">
        <v>1.75</v>
      </c>
      <c r="N378" s="139">
        <v>13831</v>
      </c>
      <c r="O378" s="139">
        <v>11415</v>
      </c>
      <c r="P378" s="139">
        <v>13831</v>
      </c>
      <c r="Q378" s="139">
        <v>9797</v>
      </c>
      <c r="R378" s="139">
        <v>1271</v>
      </c>
      <c r="S378" s="139">
        <v>482</v>
      </c>
      <c r="T378" s="139">
        <v>455</v>
      </c>
      <c r="U378" s="139">
        <v>44847</v>
      </c>
      <c r="V378" s="139">
        <v>41967</v>
      </c>
      <c r="W378" s="139">
        <v>71</v>
      </c>
      <c r="X378" s="139">
        <v>71</v>
      </c>
      <c r="Y378" s="139">
        <v>617</v>
      </c>
      <c r="Z378" s="139">
        <v>26878</v>
      </c>
      <c r="AA378" s="139">
        <v>0</v>
      </c>
      <c r="AB378" s="139">
        <v>26878</v>
      </c>
      <c r="AC378" s="139">
        <v>6678</v>
      </c>
      <c r="AD378" s="139">
        <v>96525</v>
      </c>
      <c r="AE378" s="139">
        <v>12926</v>
      </c>
      <c r="AF378" s="139">
        <v>0</v>
      </c>
      <c r="AG378" s="139">
        <v>12926</v>
      </c>
      <c r="AH378" s="139">
        <v>11214</v>
      </c>
      <c r="AI378" s="139">
        <v>183</v>
      </c>
      <c r="AJ378" s="139">
        <v>7305</v>
      </c>
      <c r="AK378" s="139">
        <v>1498</v>
      </c>
      <c r="AL378" s="139">
        <v>6735</v>
      </c>
      <c r="AM378" s="139">
        <v>0</v>
      </c>
      <c r="AN378" s="139">
        <v>0</v>
      </c>
      <c r="AO378" s="139">
        <v>42</v>
      </c>
      <c r="AP378" s="139">
        <v>1</v>
      </c>
      <c r="AQ378" s="140">
        <v>47</v>
      </c>
    </row>
    <row r="379" spans="1:43" s="133" customFormat="1" ht="12.75">
      <c r="A379" s="134" t="s">
        <v>1051</v>
      </c>
      <c r="B379" s="138" t="s">
        <v>1052</v>
      </c>
      <c r="C379" s="269">
        <v>12.758</v>
      </c>
      <c r="D379" s="139">
        <v>0</v>
      </c>
      <c r="E379" s="139">
        <v>1</v>
      </c>
      <c r="F379" s="139">
        <v>1</v>
      </c>
      <c r="G379" s="139">
        <v>560</v>
      </c>
      <c r="H379" s="139">
        <v>260</v>
      </c>
      <c r="I379" s="139">
        <v>52</v>
      </c>
      <c r="J379" s="139">
        <v>7</v>
      </c>
      <c r="K379" s="139">
        <v>6</v>
      </c>
      <c r="L379" s="139">
        <v>4</v>
      </c>
      <c r="M379" s="139">
        <v>4</v>
      </c>
      <c r="N379" s="139">
        <v>0</v>
      </c>
      <c r="O379" s="139">
        <v>0</v>
      </c>
      <c r="P379" s="139">
        <v>0</v>
      </c>
      <c r="Q379" s="139">
        <v>0</v>
      </c>
      <c r="R379" s="139">
        <v>1854</v>
      </c>
      <c r="S379" s="139">
        <v>194</v>
      </c>
      <c r="T379" s="139">
        <v>164</v>
      </c>
      <c r="U379" s="139">
        <v>48416</v>
      </c>
      <c r="V379" s="139">
        <v>45942</v>
      </c>
      <c r="W379" s="139">
        <v>43</v>
      </c>
      <c r="X379" s="139">
        <v>43</v>
      </c>
      <c r="Y379" s="139">
        <v>1131</v>
      </c>
      <c r="Z379" s="139">
        <v>17812</v>
      </c>
      <c r="AA379" s="139">
        <v>0</v>
      </c>
      <c r="AB379" s="139">
        <v>17812</v>
      </c>
      <c r="AC379" s="139">
        <v>230</v>
      </c>
      <c r="AD379" s="139">
        <v>0</v>
      </c>
      <c r="AE379" s="139">
        <v>52333</v>
      </c>
      <c r="AF379" s="139">
        <v>0</v>
      </c>
      <c r="AG379" s="139">
        <v>52333</v>
      </c>
      <c r="AH379" s="139">
        <v>5216</v>
      </c>
      <c r="AI379" s="139">
        <v>525</v>
      </c>
      <c r="AJ379" s="139">
        <v>6140</v>
      </c>
      <c r="AK379" s="139">
        <v>18112</v>
      </c>
      <c r="AL379" s="139">
        <v>1283</v>
      </c>
      <c r="AM379" s="139">
        <v>0</v>
      </c>
      <c r="AN379" s="139">
        <v>0</v>
      </c>
      <c r="AO379" s="139">
        <v>31</v>
      </c>
      <c r="AP379" s="139">
        <v>0</v>
      </c>
      <c r="AQ379" s="140">
        <v>17</v>
      </c>
    </row>
    <row r="380" spans="1:43" s="118" customFormat="1" ht="12.75">
      <c r="A380" s="134" t="s">
        <v>1053</v>
      </c>
      <c r="B380" s="141" t="s">
        <v>1054</v>
      </c>
      <c r="C380" s="269"/>
      <c r="D380" s="142">
        <v>58</v>
      </c>
      <c r="E380" s="142">
        <v>1</v>
      </c>
      <c r="F380" s="142">
        <v>61</v>
      </c>
      <c r="G380" s="142">
        <v>4912</v>
      </c>
      <c r="H380" s="142">
        <v>290</v>
      </c>
      <c r="I380" s="142">
        <v>342</v>
      </c>
      <c r="J380" s="142">
        <v>19</v>
      </c>
      <c r="K380" s="142">
        <v>19</v>
      </c>
      <c r="L380" s="142">
        <v>29</v>
      </c>
      <c r="M380" s="142">
        <v>29</v>
      </c>
      <c r="N380" s="142">
        <v>0</v>
      </c>
      <c r="O380" s="142">
        <v>0</v>
      </c>
      <c r="P380" s="142">
        <v>0</v>
      </c>
      <c r="Q380" s="142">
        <v>0</v>
      </c>
      <c r="R380" s="142">
        <v>16694</v>
      </c>
      <c r="S380" s="142">
        <v>10833</v>
      </c>
      <c r="T380" s="142">
        <v>10450</v>
      </c>
      <c r="U380" s="142">
        <v>304644</v>
      </c>
      <c r="V380" s="142">
        <v>273866</v>
      </c>
      <c r="W380" s="142">
        <v>291</v>
      </c>
      <c r="X380" s="142">
        <v>354</v>
      </c>
      <c r="Y380" s="142">
        <v>10247</v>
      </c>
      <c r="Z380" s="142">
        <v>52297</v>
      </c>
      <c r="AA380" s="142">
        <v>0</v>
      </c>
      <c r="AB380" s="142">
        <v>52297</v>
      </c>
      <c r="AC380" s="142">
        <v>5430</v>
      </c>
      <c r="AD380" s="142">
        <v>68355</v>
      </c>
      <c r="AE380" s="142">
        <v>82014</v>
      </c>
      <c r="AF380" s="142">
        <v>0</v>
      </c>
      <c r="AG380" s="142">
        <v>82014</v>
      </c>
      <c r="AH380" s="142">
        <v>261485</v>
      </c>
      <c r="AI380" s="142">
        <v>2957</v>
      </c>
      <c r="AJ380" s="142">
        <v>7305</v>
      </c>
      <c r="AK380" s="142">
        <v>11696</v>
      </c>
      <c r="AL380" s="142">
        <v>87161</v>
      </c>
      <c r="AM380" s="142">
        <v>165</v>
      </c>
      <c r="AN380" s="142">
        <v>6</v>
      </c>
      <c r="AO380" s="142">
        <v>257</v>
      </c>
      <c r="AP380" s="142">
        <v>16</v>
      </c>
      <c r="AQ380" s="143">
        <v>65</v>
      </c>
    </row>
    <row r="381" spans="1:43" ht="12.75">
      <c r="A381" s="134" t="s">
        <v>1055</v>
      </c>
      <c r="B381" s="141" t="s">
        <v>1056</v>
      </c>
      <c r="C381" s="269"/>
      <c r="D381" s="142">
        <v>18</v>
      </c>
      <c r="E381" s="142">
        <v>3</v>
      </c>
      <c r="F381" s="142">
        <v>21</v>
      </c>
      <c r="G381" s="142">
        <v>5598</v>
      </c>
      <c r="H381" s="142">
        <v>646</v>
      </c>
      <c r="I381" s="142">
        <v>158</v>
      </c>
      <c r="J381" s="142">
        <v>29</v>
      </c>
      <c r="K381" s="142">
        <v>26</v>
      </c>
      <c r="L381" s="142">
        <v>11</v>
      </c>
      <c r="M381" s="142">
        <v>9.5</v>
      </c>
      <c r="N381" s="142">
        <v>18844</v>
      </c>
      <c r="O381" s="142">
        <v>12893</v>
      </c>
      <c r="P381" s="142">
        <v>18614</v>
      </c>
      <c r="Q381" s="142">
        <v>10081</v>
      </c>
      <c r="R381" s="142">
        <v>4554</v>
      </c>
      <c r="S381" s="142">
        <v>888</v>
      </c>
      <c r="T381" s="142">
        <v>875</v>
      </c>
      <c r="U381" s="142">
        <v>149281</v>
      </c>
      <c r="V381" s="142">
        <v>143410</v>
      </c>
      <c r="W381" s="142">
        <v>197</v>
      </c>
      <c r="X381" s="142">
        <v>219</v>
      </c>
      <c r="Y381" s="142">
        <v>6482</v>
      </c>
      <c r="Z381" s="142">
        <v>23725</v>
      </c>
      <c r="AA381" s="142">
        <v>19291</v>
      </c>
      <c r="AB381" s="142">
        <v>43016</v>
      </c>
      <c r="AC381" s="142">
        <v>9238</v>
      </c>
      <c r="AD381" s="142">
        <v>7189</v>
      </c>
      <c r="AE381" s="142">
        <v>24282</v>
      </c>
      <c r="AF381" s="142">
        <v>27418</v>
      </c>
      <c r="AG381" s="142">
        <v>51700</v>
      </c>
      <c r="AH381" s="142">
        <v>15203</v>
      </c>
      <c r="AI381" s="142">
        <v>319</v>
      </c>
      <c r="AJ381" s="142">
        <v>5645</v>
      </c>
      <c r="AK381" s="142">
        <v>3401</v>
      </c>
      <c r="AL381" s="142">
        <v>3716</v>
      </c>
      <c r="AM381" s="142">
        <v>9</v>
      </c>
      <c r="AN381" s="142">
        <v>17</v>
      </c>
      <c r="AO381" s="142">
        <v>50</v>
      </c>
      <c r="AP381" s="142">
        <v>5</v>
      </c>
      <c r="AQ381" s="143">
        <v>51</v>
      </c>
    </row>
    <row r="382" spans="1:43" ht="12.75">
      <c r="A382" s="134" t="s">
        <v>1057</v>
      </c>
      <c r="B382" s="141" t="s">
        <v>1058</v>
      </c>
      <c r="C382" s="269"/>
      <c r="D382" s="142">
        <v>76</v>
      </c>
      <c r="E382" s="142">
        <v>4</v>
      </c>
      <c r="F382" s="142">
        <v>82</v>
      </c>
      <c r="G382" s="142">
        <v>10510</v>
      </c>
      <c r="H382" s="142">
        <v>936</v>
      </c>
      <c r="I382" s="142">
        <v>500</v>
      </c>
      <c r="J382" s="142">
        <v>48</v>
      </c>
      <c r="K382" s="142">
        <v>45</v>
      </c>
      <c r="L382" s="142">
        <v>40</v>
      </c>
      <c r="M382" s="142">
        <v>38.5</v>
      </c>
      <c r="N382" s="142">
        <v>18844</v>
      </c>
      <c r="O382" s="142">
        <v>12893</v>
      </c>
      <c r="P382" s="142">
        <v>18614</v>
      </c>
      <c r="Q382" s="142">
        <v>10081</v>
      </c>
      <c r="R382" s="142">
        <v>21248</v>
      </c>
      <c r="S382" s="142">
        <v>11721</v>
      </c>
      <c r="T382" s="142">
        <v>11325</v>
      </c>
      <c r="U382" s="142">
        <v>453925</v>
      </c>
      <c r="V382" s="142">
        <v>417276</v>
      </c>
      <c r="W382" s="142">
        <v>488</v>
      </c>
      <c r="X382" s="142">
        <v>573</v>
      </c>
      <c r="Y382" s="142">
        <v>16729</v>
      </c>
      <c r="Z382" s="142">
        <v>76022</v>
      </c>
      <c r="AA382" s="142">
        <v>19291</v>
      </c>
      <c r="AB382" s="142">
        <v>95313</v>
      </c>
      <c r="AC382" s="142">
        <v>14668</v>
      </c>
      <c r="AD382" s="142">
        <v>75544</v>
      </c>
      <c r="AE382" s="142">
        <v>106296</v>
      </c>
      <c r="AF382" s="142">
        <v>27418</v>
      </c>
      <c r="AG382" s="142">
        <v>133714</v>
      </c>
      <c r="AH382" s="142">
        <v>276688</v>
      </c>
      <c r="AI382" s="142">
        <v>3276</v>
      </c>
      <c r="AJ382" s="142">
        <v>12950</v>
      </c>
      <c r="AK382" s="142">
        <v>15097</v>
      </c>
      <c r="AL382" s="142">
        <v>90877</v>
      </c>
      <c r="AM382" s="142">
        <v>174</v>
      </c>
      <c r="AN382" s="142">
        <v>23</v>
      </c>
      <c r="AO382" s="142">
        <v>307</v>
      </c>
      <c r="AP382" s="142">
        <v>21</v>
      </c>
      <c r="AQ382" s="143">
        <v>116</v>
      </c>
    </row>
    <row r="383" spans="1:43" ht="12.75">
      <c r="A383" s="134" t="s">
        <v>1059</v>
      </c>
      <c r="B383" s="141" t="s">
        <v>1060</v>
      </c>
      <c r="C383" s="269"/>
      <c r="D383" s="142">
        <v>0</v>
      </c>
      <c r="E383" s="142">
        <v>5</v>
      </c>
      <c r="F383" s="142">
        <v>5</v>
      </c>
      <c r="G383" s="142">
        <v>679</v>
      </c>
      <c r="H383" s="142">
        <v>1162</v>
      </c>
      <c r="I383" s="142">
        <v>67</v>
      </c>
      <c r="J383" s="142">
        <v>4</v>
      </c>
      <c r="K383" s="142">
        <v>4</v>
      </c>
      <c r="L383" s="142">
        <v>6</v>
      </c>
      <c r="M383" s="142">
        <v>5</v>
      </c>
      <c r="N383" s="142">
        <v>182</v>
      </c>
      <c r="O383" s="142">
        <v>0</v>
      </c>
      <c r="P383" s="142">
        <v>775</v>
      </c>
      <c r="Q383" s="142">
        <v>177</v>
      </c>
      <c r="R383" s="142">
        <v>3715</v>
      </c>
      <c r="S383" s="142">
        <v>1985</v>
      </c>
      <c r="T383" s="142">
        <v>1943</v>
      </c>
      <c r="U383" s="142">
        <v>96293</v>
      </c>
      <c r="V383" s="142">
        <v>94428</v>
      </c>
      <c r="W383" s="142">
        <v>87</v>
      </c>
      <c r="X383" s="142">
        <v>89</v>
      </c>
      <c r="Y383" s="142">
        <v>1456</v>
      </c>
      <c r="Z383" s="142">
        <v>2621</v>
      </c>
      <c r="AA383" s="142">
        <v>0</v>
      </c>
      <c r="AB383" s="142">
        <v>2621</v>
      </c>
      <c r="AC383" s="142">
        <v>202</v>
      </c>
      <c r="AD383" s="142">
        <v>195</v>
      </c>
      <c r="AE383" s="142">
        <v>5397</v>
      </c>
      <c r="AF383" s="142">
        <v>0</v>
      </c>
      <c r="AG383" s="142">
        <v>5397</v>
      </c>
      <c r="AH383" s="142">
        <v>1256</v>
      </c>
      <c r="AI383" s="142">
        <v>18</v>
      </c>
      <c r="AJ383" s="142">
        <v>122</v>
      </c>
      <c r="AK383" s="142">
        <v>369</v>
      </c>
      <c r="AL383" s="142">
        <v>42</v>
      </c>
      <c r="AM383" s="142">
        <v>0</v>
      </c>
      <c r="AN383" s="142">
        <v>0</v>
      </c>
      <c r="AO383" s="142">
        <v>17</v>
      </c>
      <c r="AP383" s="142">
        <v>2</v>
      </c>
      <c r="AQ383" s="143">
        <v>5</v>
      </c>
    </row>
    <row r="384" spans="1:43" s="133" customFormat="1" ht="12.75">
      <c r="A384" s="134" t="s">
        <v>1061</v>
      </c>
      <c r="B384" s="138" t="s">
        <v>1062</v>
      </c>
      <c r="C384" s="269">
        <v>41.936</v>
      </c>
      <c r="D384" s="139">
        <v>76</v>
      </c>
      <c r="E384" s="139">
        <v>9</v>
      </c>
      <c r="F384" s="139">
        <v>87</v>
      </c>
      <c r="G384" s="139">
        <v>11189</v>
      </c>
      <c r="H384" s="139">
        <v>2098</v>
      </c>
      <c r="I384" s="139">
        <v>567</v>
      </c>
      <c r="J384" s="139">
        <v>52</v>
      </c>
      <c r="K384" s="139">
        <v>49</v>
      </c>
      <c r="L384" s="139">
        <v>46</v>
      </c>
      <c r="M384" s="139">
        <v>43.5</v>
      </c>
      <c r="N384" s="139">
        <v>19026</v>
      </c>
      <c r="O384" s="139">
        <v>12893</v>
      </c>
      <c r="P384" s="139">
        <v>19389</v>
      </c>
      <c r="Q384" s="139">
        <v>10258</v>
      </c>
      <c r="R384" s="139">
        <v>24963</v>
      </c>
      <c r="S384" s="139">
        <v>13706</v>
      </c>
      <c r="T384" s="139">
        <v>13268</v>
      </c>
      <c r="U384" s="139">
        <v>550218</v>
      </c>
      <c r="V384" s="139">
        <v>511704</v>
      </c>
      <c r="W384" s="139">
        <v>575</v>
      </c>
      <c r="X384" s="139">
        <v>662</v>
      </c>
      <c r="Y384" s="139">
        <v>18185</v>
      </c>
      <c r="Z384" s="139">
        <v>78643</v>
      </c>
      <c r="AA384" s="139">
        <v>19291</v>
      </c>
      <c r="AB384" s="139">
        <v>97934</v>
      </c>
      <c r="AC384" s="139">
        <v>14870</v>
      </c>
      <c r="AD384" s="139">
        <v>75739</v>
      </c>
      <c r="AE384" s="139">
        <v>111693</v>
      </c>
      <c r="AF384" s="139">
        <v>27418</v>
      </c>
      <c r="AG384" s="139">
        <v>139111</v>
      </c>
      <c r="AH384" s="139">
        <v>277944</v>
      </c>
      <c r="AI384" s="139">
        <v>3294</v>
      </c>
      <c r="AJ384" s="139">
        <v>13072</v>
      </c>
      <c r="AK384" s="139">
        <v>15466</v>
      </c>
      <c r="AL384" s="139">
        <v>90919</v>
      </c>
      <c r="AM384" s="139">
        <v>174</v>
      </c>
      <c r="AN384" s="139">
        <v>23</v>
      </c>
      <c r="AO384" s="139">
        <v>324</v>
      </c>
      <c r="AP384" s="139">
        <v>23</v>
      </c>
      <c r="AQ384" s="140">
        <v>121</v>
      </c>
    </row>
    <row r="385" spans="1:43" s="133" customFormat="1" ht="12.75">
      <c r="A385" s="134" t="s">
        <v>1063</v>
      </c>
      <c r="B385" s="138" t="s">
        <v>1064</v>
      </c>
      <c r="C385" s="269">
        <v>8.062</v>
      </c>
      <c r="D385" s="139">
        <v>0</v>
      </c>
      <c r="E385" s="139">
        <v>1</v>
      </c>
      <c r="F385" s="139">
        <v>1</v>
      </c>
      <c r="G385" s="139">
        <v>100</v>
      </c>
      <c r="H385" s="139">
        <v>231</v>
      </c>
      <c r="I385" s="139">
        <v>20</v>
      </c>
      <c r="J385" s="139">
        <v>0</v>
      </c>
      <c r="K385" s="139">
        <v>0</v>
      </c>
      <c r="L385" s="139">
        <v>2</v>
      </c>
      <c r="M385" s="139">
        <v>2</v>
      </c>
      <c r="N385" s="139">
        <v>9006</v>
      </c>
      <c r="O385" s="139">
        <v>8390</v>
      </c>
      <c r="P385" s="139">
        <v>9006</v>
      </c>
      <c r="Q385" s="139">
        <v>7064</v>
      </c>
      <c r="R385" s="139">
        <v>1404</v>
      </c>
      <c r="S385" s="139">
        <v>569</v>
      </c>
      <c r="T385" s="139">
        <v>519</v>
      </c>
      <c r="U385" s="139">
        <v>14401</v>
      </c>
      <c r="V385" s="139">
        <v>13623</v>
      </c>
      <c r="W385" s="139">
        <v>23</v>
      </c>
      <c r="X385" s="139">
        <v>23</v>
      </c>
      <c r="Y385" s="139">
        <v>492</v>
      </c>
      <c r="Z385" s="139">
        <v>2485</v>
      </c>
      <c r="AA385" s="139">
        <v>0</v>
      </c>
      <c r="AB385" s="139">
        <v>2485</v>
      </c>
      <c r="AC385" s="139">
        <v>0</v>
      </c>
      <c r="AD385" s="139">
        <v>0</v>
      </c>
      <c r="AE385" s="139">
        <v>4792</v>
      </c>
      <c r="AF385" s="139">
        <v>0</v>
      </c>
      <c r="AG385" s="139">
        <v>4792</v>
      </c>
      <c r="AH385" s="139">
        <v>463</v>
      </c>
      <c r="AI385" s="139">
        <v>156</v>
      </c>
      <c r="AJ385" s="139">
        <v>757</v>
      </c>
      <c r="AK385" s="139">
        <v>976</v>
      </c>
      <c r="AL385" s="139">
        <v>240</v>
      </c>
      <c r="AM385" s="139">
        <v>0</v>
      </c>
      <c r="AN385" s="139">
        <v>0</v>
      </c>
      <c r="AO385" s="139">
        <v>23</v>
      </c>
      <c r="AP385" s="139">
        <v>0</v>
      </c>
      <c r="AQ385" s="140">
        <v>7</v>
      </c>
    </row>
    <row r="386" spans="1:43" s="133" customFormat="1" ht="12.75">
      <c r="A386" s="134" t="s">
        <v>1065</v>
      </c>
      <c r="B386" s="138" t="s">
        <v>1066</v>
      </c>
      <c r="C386" s="269">
        <v>13.267</v>
      </c>
      <c r="D386" s="139">
        <v>0</v>
      </c>
      <c r="E386" s="139">
        <v>1</v>
      </c>
      <c r="F386" s="139">
        <v>2</v>
      </c>
      <c r="G386" s="139">
        <v>463</v>
      </c>
      <c r="H386" s="139">
        <v>228</v>
      </c>
      <c r="I386" s="139">
        <v>80</v>
      </c>
      <c r="J386" s="139">
        <v>6</v>
      </c>
      <c r="K386" s="139">
        <v>5</v>
      </c>
      <c r="L386" s="139">
        <v>5</v>
      </c>
      <c r="M386" s="139">
        <v>5</v>
      </c>
      <c r="N386" s="139">
        <v>27496</v>
      </c>
      <c r="O386" s="139">
        <v>25754</v>
      </c>
      <c r="P386" s="139">
        <v>27496</v>
      </c>
      <c r="Q386" s="139">
        <v>16739</v>
      </c>
      <c r="R386" s="139">
        <v>4606</v>
      </c>
      <c r="S386" s="139">
        <v>1263</v>
      </c>
      <c r="T386" s="139">
        <v>1035</v>
      </c>
      <c r="U386" s="139">
        <v>67259</v>
      </c>
      <c r="V386" s="139">
        <v>61562</v>
      </c>
      <c r="W386" s="139">
        <v>108</v>
      </c>
      <c r="X386" s="139">
        <v>110</v>
      </c>
      <c r="Y386" s="139">
        <v>1661</v>
      </c>
      <c r="Z386" s="139">
        <v>21146</v>
      </c>
      <c r="AA386" s="139">
        <v>0</v>
      </c>
      <c r="AB386" s="139">
        <v>21146</v>
      </c>
      <c r="AC386" s="139">
        <v>3672</v>
      </c>
      <c r="AD386" s="139">
        <v>2708</v>
      </c>
      <c r="AE386" s="139">
        <v>32247</v>
      </c>
      <c r="AF386" s="139">
        <v>0</v>
      </c>
      <c r="AG386" s="139">
        <v>32247</v>
      </c>
      <c r="AH386" s="139">
        <v>14216</v>
      </c>
      <c r="AI386" s="139">
        <v>751</v>
      </c>
      <c r="AJ386" s="139">
        <v>8011</v>
      </c>
      <c r="AK386" s="139">
        <v>10849</v>
      </c>
      <c r="AL386" s="139">
        <v>4826</v>
      </c>
      <c r="AM386" s="139">
        <v>1</v>
      </c>
      <c r="AN386" s="139">
        <v>0</v>
      </c>
      <c r="AO386" s="139">
        <v>118</v>
      </c>
      <c r="AP386" s="139">
        <v>7</v>
      </c>
      <c r="AQ386" s="140">
        <v>203</v>
      </c>
    </row>
    <row r="387" spans="1:43" s="133" customFormat="1" ht="12.75">
      <c r="A387" s="134" t="s">
        <v>1067</v>
      </c>
      <c r="B387" s="138" t="s">
        <v>1068</v>
      </c>
      <c r="C387" s="269">
        <v>10.822</v>
      </c>
      <c r="D387" s="139">
        <v>0</v>
      </c>
      <c r="E387" s="139">
        <v>1</v>
      </c>
      <c r="F387" s="139">
        <v>1</v>
      </c>
      <c r="G387" s="139">
        <v>404</v>
      </c>
      <c r="H387" s="139">
        <v>255</v>
      </c>
      <c r="I387" s="139">
        <v>60</v>
      </c>
      <c r="J387" s="139">
        <v>9</v>
      </c>
      <c r="K387" s="139">
        <v>9</v>
      </c>
      <c r="L387" s="139">
        <v>2</v>
      </c>
      <c r="M387" s="139">
        <v>2</v>
      </c>
      <c r="N387" s="139">
        <v>0</v>
      </c>
      <c r="O387" s="139">
        <v>0</v>
      </c>
      <c r="P387" s="139">
        <v>0</v>
      </c>
      <c r="Q387" s="139">
        <v>0</v>
      </c>
      <c r="R387" s="139">
        <v>1869</v>
      </c>
      <c r="S387" s="139">
        <v>782</v>
      </c>
      <c r="T387" s="139">
        <v>768</v>
      </c>
      <c r="U387" s="139">
        <v>33328</v>
      </c>
      <c r="V387" s="139">
        <v>32134</v>
      </c>
      <c r="W387" s="139">
        <v>66</v>
      </c>
      <c r="X387" s="139">
        <v>66</v>
      </c>
      <c r="Y387" s="139">
        <v>2502</v>
      </c>
      <c r="Z387" s="139">
        <v>20841</v>
      </c>
      <c r="AA387" s="139">
        <v>0</v>
      </c>
      <c r="AB387" s="139">
        <v>20841</v>
      </c>
      <c r="AC387" s="139">
        <v>4056</v>
      </c>
      <c r="AD387" s="139">
        <v>2591</v>
      </c>
      <c r="AE387" s="139">
        <v>22570</v>
      </c>
      <c r="AF387" s="139">
        <v>0</v>
      </c>
      <c r="AG387" s="139">
        <v>22570</v>
      </c>
      <c r="AH387" s="139">
        <v>10197</v>
      </c>
      <c r="AI387" s="139">
        <v>1107</v>
      </c>
      <c r="AJ387" s="139">
        <v>5468</v>
      </c>
      <c r="AK387" s="139">
        <v>6114</v>
      </c>
      <c r="AL387" s="139">
        <v>2585</v>
      </c>
      <c r="AM387" s="139">
        <v>63</v>
      </c>
      <c r="AN387" s="139">
        <v>10</v>
      </c>
      <c r="AO387" s="139">
        <v>55</v>
      </c>
      <c r="AP387" s="139">
        <v>12</v>
      </c>
      <c r="AQ387" s="140">
        <v>32</v>
      </c>
    </row>
    <row r="388" spans="1:43" s="118" customFormat="1" ht="12.75">
      <c r="A388" s="134" t="s">
        <v>1069</v>
      </c>
      <c r="B388" s="141" t="s">
        <v>1070</v>
      </c>
      <c r="C388" s="269"/>
      <c r="D388" s="142">
        <v>15</v>
      </c>
      <c r="E388" s="142">
        <v>1</v>
      </c>
      <c r="F388" s="142">
        <v>16</v>
      </c>
      <c r="G388" s="142">
        <v>3119</v>
      </c>
      <c r="H388" s="142">
        <v>276</v>
      </c>
      <c r="I388" s="142">
        <v>62</v>
      </c>
      <c r="J388" s="142">
        <v>7</v>
      </c>
      <c r="K388" s="142">
        <v>7</v>
      </c>
      <c r="L388" s="142">
        <v>8</v>
      </c>
      <c r="M388" s="142">
        <v>8</v>
      </c>
      <c r="N388" s="142">
        <v>31546</v>
      </c>
      <c r="O388" s="142">
        <v>28634</v>
      </c>
      <c r="P388" s="142">
        <v>31455</v>
      </c>
      <c r="Q388" s="142">
        <v>19982</v>
      </c>
      <c r="R388" s="142">
        <v>2846</v>
      </c>
      <c r="S388" s="142">
        <v>1228</v>
      </c>
      <c r="T388" s="142">
        <v>1141</v>
      </c>
      <c r="U388" s="142">
        <v>72027</v>
      </c>
      <c r="V388" s="142">
        <v>65044</v>
      </c>
      <c r="W388" s="142">
        <v>82</v>
      </c>
      <c r="X388" s="142">
        <v>82</v>
      </c>
      <c r="Y388" s="142">
        <v>3059</v>
      </c>
      <c r="Z388" s="142">
        <v>39502</v>
      </c>
      <c r="AA388" s="142">
        <v>30821</v>
      </c>
      <c r="AB388" s="142">
        <v>70323</v>
      </c>
      <c r="AC388" s="142">
        <v>13908</v>
      </c>
      <c r="AD388" s="142">
        <v>62</v>
      </c>
      <c r="AE388" s="142">
        <v>32546</v>
      </c>
      <c r="AF388" s="142">
        <v>26646</v>
      </c>
      <c r="AG388" s="142">
        <v>59192</v>
      </c>
      <c r="AH388" s="142">
        <v>102921</v>
      </c>
      <c r="AI388" s="142">
        <v>1500</v>
      </c>
      <c r="AJ388" s="142">
        <v>14249</v>
      </c>
      <c r="AK388" s="142">
        <v>6429</v>
      </c>
      <c r="AL388" s="142">
        <v>31764</v>
      </c>
      <c r="AM388" s="142">
        <v>19</v>
      </c>
      <c r="AN388" s="142">
        <v>10</v>
      </c>
      <c r="AO388" s="142">
        <v>94</v>
      </c>
      <c r="AP388" s="142">
        <v>15</v>
      </c>
      <c r="AQ388" s="143">
        <v>275</v>
      </c>
    </row>
    <row r="389" spans="1:43" ht="12.75">
      <c r="A389" s="134" t="s">
        <v>1071</v>
      </c>
      <c r="B389" s="141" t="s">
        <v>1072</v>
      </c>
      <c r="C389" s="269"/>
      <c r="D389" s="142">
        <v>0</v>
      </c>
      <c r="E389" s="142">
        <v>2</v>
      </c>
      <c r="F389" s="142">
        <v>2</v>
      </c>
      <c r="G389" s="142">
        <v>2401</v>
      </c>
      <c r="H389" s="142">
        <v>427</v>
      </c>
      <c r="I389" s="142">
        <v>53</v>
      </c>
      <c r="J389" s="142">
        <v>17</v>
      </c>
      <c r="K389" s="142">
        <v>17</v>
      </c>
      <c r="L389" s="142">
        <v>11</v>
      </c>
      <c r="M389" s="142">
        <v>10</v>
      </c>
      <c r="N389" s="142">
        <v>92935</v>
      </c>
      <c r="O389" s="142">
        <v>17258</v>
      </c>
      <c r="P389" s="142">
        <v>92935</v>
      </c>
      <c r="Q389" s="142">
        <v>49546</v>
      </c>
      <c r="R389" s="142">
        <v>145</v>
      </c>
      <c r="S389" s="142">
        <v>1651</v>
      </c>
      <c r="T389" s="142">
        <v>1478</v>
      </c>
      <c r="U389" s="142">
        <v>405057</v>
      </c>
      <c r="V389" s="142">
        <v>358086</v>
      </c>
      <c r="W389" s="142">
        <v>153</v>
      </c>
      <c r="X389" s="142">
        <v>153</v>
      </c>
      <c r="Y389" s="142">
        <v>1843</v>
      </c>
      <c r="Z389" s="142">
        <v>5627</v>
      </c>
      <c r="AA389" s="142">
        <v>0</v>
      </c>
      <c r="AB389" s="142">
        <v>5627</v>
      </c>
      <c r="AC389" s="142">
        <v>4651</v>
      </c>
      <c r="AD389" s="142">
        <v>681</v>
      </c>
      <c r="AE389" s="142">
        <v>7008</v>
      </c>
      <c r="AF389" s="142">
        <v>0</v>
      </c>
      <c r="AG389" s="142">
        <v>7008</v>
      </c>
      <c r="AH389" s="142">
        <v>6794</v>
      </c>
      <c r="AI389" s="142">
        <v>0</v>
      </c>
      <c r="AJ389" s="142">
        <v>0</v>
      </c>
      <c r="AK389" s="142">
        <v>0</v>
      </c>
      <c r="AL389" s="142">
        <v>0</v>
      </c>
      <c r="AM389" s="142">
        <v>184</v>
      </c>
      <c r="AN389" s="142">
        <v>12</v>
      </c>
      <c r="AO389" s="142">
        <v>7</v>
      </c>
      <c r="AP389" s="142">
        <v>10</v>
      </c>
      <c r="AQ389" s="143">
        <v>26</v>
      </c>
    </row>
    <row r="390" spans="1:43" ht="12.75">
      <c r="A390" s="134" t="s">
        <v>1073</v>
      </c>
      <c r="B390" s="141" t="s">
        <v>1074</v>
      </c>
      <c r="C390" s="269"/>
      <c r="D390" s="142">
        <v>15</v>
      </c>
      <c r="E390" s="142">
        <v>3</v>
      </c>
      <c r="F390" s="142">
        <v>18</v>
      </c>
      <c r="G390" s="142">
        <v>5520</v>
      </c>
      <c r="H390" s="142">
        <v>703</v>
      </c>
      <c r="I390" s="142">
        <v>115</v>
      </c>
      <c r="J390" s="142">
        <v>24</v>
      </c>
      <c r="K390" s="142">
        <v>24</v>
      </c>
      <c r="L390" s="142">
        <v>19</v>
      </c>
      <c r="M390" s="142">
        <v>18</v>
      </c>
      <c r="N390" s="142">
        <v>124481</v>
      </c>
      <c r="O390" s="142">
        <v>45892</v>
      </c>
      <c r="P390" s="142">
        <v>124390</v>
      </c>
      <c r="Q390" s="142">
        <v>69528</v>
      </c>
      <c r="R390" s="142">
        <v>2991</v>
      </c>
      <c r="S390" s="142">
        <v>2879</v>
      </c>
      <c r="T390" s="142">
        <v>2619</v>
      </c>
      <c r="U390" s="142">
        <v>477084</v>
      </c>
      <c r="V390" s="142">
        <v>423130</v>
      </c>
      <c r="W390" s="142">
        <v>235</v>
      </c>
      <c r="X390" s="142">
        <v>235</v>
      </c>
      <c r="Y390" s="142">
        <v>4902</v>
      </c>
      <c r="Z390" s="142">
        <v>45129</v>
      </c>
      <c r="AA390" s="142">
        <v>30821</v>
      </c>
      <c r="AB390" s="142">
        <v>75950</v>
      </c>
      <c r="AC390" s="142">
        <v>18559</v>
      </c>
      <c r="AD390" s="142">
        <v>743</v>
      </c>
      <c r="AE390" s="142">
        <v>39554</v>
      </c>
      <c r="AF390" s="142">
        <v>26646</v>
      </c>
      <c r="AG390" s="142">
        <v>66200</v>
      </c>
      <c r="AH390" s="142">
        <v>109715</v>
      </c>
      <c r="AI390" s="142">
        <v>1500</v>
      </c>
      <c r="AJ390" s="142">
        <v>14249</v>
      </c>
      <c r="AK390" s="142">
        <v>6429</v>
      </c>
      <c r="AL390" s="142">
        <v>31764</v>
      </c>
      <c r="AM390" s="142">
        <v>203</v>
      </c>
      <c r="AN390" s="142">
        <v>22</v>
      </c>
      <c r="AO390" s="142">
        <v>101</v>
      </c>
      <c r="AP390" s="142">
        <v>25</v>
      </c>
      <c r="AQ390" s="143">
        <v>301</v>
      </c>
    </row>
    <row r="391" spans="1:43" ht="12.75">
      <c r="A391" s="134" t="s">
        <v>1075</v>
      </c>
      <c r="B391" s="141" t="s">
        <v>1076</v>
      </c>
      <c r="C391" s="269"/>
      <c r="D391" s="142">
        <v>0</v>
      </c>
      <c r="E391" s="142">
        <v>1</v>
      </c>
      <c r="F391" s="142">
        <v>1</v>
      </c>
      <c r="G391" s="142">
        <v>950</v>
      </c>
      <c r="H391" s="142">
        <v>300</v>
      </c>
      <c r="I391" s="142">
        <v>135</v>
      </c>
      <c r="J391" s="142">
        <v>13</v>
      </c>
      <c r="K391" s="142">
        <v>8</v>
      </c>
      <c r="L391" s="142">
        <v>10</v>
      </c>
      <c r="M391" s="142">
        <v>10</v>
      </c>
      <c r="N391" s="142">
        <v>0</v>
      </c>
      <c r="O391" s="142">
        <v>0</v>
      </c>
      <c r="P391" s="142">
        <v>0</v>
      </c>
      <c r="Q391" s="142">
        <v>0</v>
      </c>
      <c r="R391" s="142">
        <v>243</v>
      </c>
      <c r="S391" s="142">
        <v>598</v>
      </c>
      <c r="T391" s="142">
        <v>584</v>
      </c>
      <c r="U391" s="142">
        <v>90017</v>
      </c>
      <c r="V391" s="142">
        <v>86666</v>
      </c>
      <c r="W391" s="142">
        <v>84</v>
      </c>
      <c r="X391" s="142">
        <v>86</v>
      </c>
      <c r="Y391" s="142">
        <v>818</v>
      </c>
      <c r="Z391" s="142">
        <v>90000</v>
      </c>
      <c r="AA391" s="142">
        <v>0</v>
      </c>
      <c r="AB391" s="142">
        <v>90000</v>
      </c>
      <c r="AC391" s="142">
        <v>5700</v>
      </c>
      <c r="AD391" s="142">
        <v>5000</v>
      </c>
      <c r="AE391" s="142">
        <v>30224</v>
      </c>
      <c r="AF391" s="142">
        <v>0</v>
      </c>
      <c r="AG391" s="142">
        <v>30224</v>
      </c>
      <c r="AH391" s="142">
        <v>150000</v>
      </c>
      <c r="AI391" s="142">
        <v>0</v>
      </c>
      <c r="AJ391" s="142">
        <v>0</v>
      </c>
      <c r="AK391" s="142">
        <v>0</v>
      </c>
      <c r="AL391" s="142">
        <v>0</v>
      </c>
      <c r="AM391" s="142">
        <v>3</v>
      </c>
      <c r="AN391" s="142">
        <v>1</v>
      </c>
      <c r="AO391" s="142">
        <v>59</v>
      </c>
      <c r="AP391" s="142">
        <v>3</v>
      </c>
      <c r="AQ391" s="143">
        <v>0</v>
      </c>
    </row>
    <row r="392" spans="1:43" s="133" customFormat="1" ht="12.75">
      <c r="A392" s="134" t="s">
        <v>1077</v>
      </c>
      <c r="B392" s="138" t="s">
        <v>1078</v>
      </c>
      <c r="C392" s="269">
        <v>13.663</v>
      </c>
      <c r="D392" s="139">
        <v>15</v>
      </c>
      <c r="E392" s="139">
        <v>4</v>
      </c>
      <c r="F392" s="139">
        <v>19</v>
      </c>
      <c r="G392" s="139">
        <v>6470</v>
      </c>
      <c r="H392" s="139">
        <v>1003</v>
      </c>
      <c r="I392" s="139">
        <v>250</v>
      </c>
      <c r="J392" s="139">
        <v>37</v>
      </c>
      <c r="K392" s="139">
        <v>32</v>
      </c>
      <c r="L392" s="139">
        <v>29</v>
      </c>
      <c r="M392" s="139">
        <v>28</v>
      </c>
      <c r="N392" s="139">
        <v>124481</v>
      </c>
      <c r="O392" s="139">
        <v>45892</v>
      </c>
      <c r="P392" s="139">
        <v>124390</v>
      </c>
      <c r="Q392" s="139">
        <v>69528</v>
      </c>
      <c r="R392" s="139">
        <v>3234</v>
      </c>
      <c r="S392" s="139">
        <v>3477</v>
      </c>
      <c r="T392" s="139">
        <v>3203</v>
      </c>
      <c r="U392" s="139">
        <v>567101</v>
      </c>
      <c r="V392" s="139">
        <v>509796</v>
      </c>
      <c r="W392" s="139">
        <v>319</v>
      </c>
      <c r="X392" s="139">
        <v>321</v>
      </c>
      <c r="Y392" s="139">
        <v>5720</v>
      </c>
      <c r="Z392" s="139">
        <v>135129</v>
      </c>
      <c r="AA392" s="139">
        <v>30821</v>
      </c>
      <c r="AB392" s="139">
        <v>165950</v>
      </c>
      <c r="AC392" s="139">
        <v>24259</v>
      </c>
      <c r="AD392" s="139">
        <v>5743</v>
      </c>
      <c r="AE392" s="139">
        <v>69778</v>
      </c>
      <c r="AF392" s="139">
        <v>26646</v>
      </c>
      <c r="AG392" s="139">
        <v>96424</v>
      </c>
      <c r="AH392" s="139">
        <v>259715</v>
      </c>
      <c r="AI392" s="139">
        <v>1500</v>
      </c>
      <c r="AJ392" s="139">
        <v>14249</v>
      </c>
      <c r="AK392" s="139">
        <v>6429</v>
      </c>
      <c r="AL392" s="139">
        <v>31764</v>
      </c>
      <c r="AM392" s="139">
        <v>206</v>
      </c>
      <c r="AN392" s="139">
        <v>23</v>
      </c>
      <c r="AO392" s="139">
        <v>160</v>
      </c>
      <c r="AP392" s="139">
        <v>28</v>
      </c>
      <c r="AQ392" s="140">
        <v>301</v>
      </c>
    </row>
    <row r="393" spans="1:43" s="133" customFormat="1" ht="12.75">
      <c r="A393" s="134" t="s">
        <v>1079</v>
      </c>
      <c r="B393" s="138" t="s">
        <v>1080</v>
      </c>
      <c r="C393" s="269">
        <v>15.144</v>
      </c>
      <c r="D393" s="139">
        <v>30</v>
      </c>
      <c r="E393" s="139">
        <v>1</v>
      </c>
      <c r="F393" s="139">
        <v>32</v>
      </c>
      <c r="G393" s="139">
        <v>2705</v>
      </c>
      <c r="H393" s="139">
        <v>273</v>
      </c>
      <c r="I393" s="139">
        <v>462</v>
      </c>
      <c r="J393" s="139">
        <v>67</v>
      </c>
      <c r="K393" s="139">
        <v>55</v>
      </c>
      <c r="L393" s="139">
        <v>8</v>
      </c>
      <c r="M393" s="139">
        <v>8</v>
      </c>
      <c r="N393" s="139">
        <v>60372</v>
      </c>
      <c r="O393" s="139">
        <v>43917</v>
      </c>
      <c r="P393" s="139">
        <v>60005</v>
      </c>
      <c r="Q393" s="139">
        <v>33670</v>
      </c>
      <c r="R393" s="139">
        <v>15540</v>
      </c>
      <c r="S393" s="139">
        <v>5930</v>
      </c>
      <c r="T393" s="139">
        <v>4885</v>
      </c>
      <c r="U393" s="139">
        <v>145494</v>
      </c>
      <c r="V393" s="139">
        <v>138982</v>
      </c>
      <c r="W393" s="139">
        <v>156</v>
      </c>
      <c r="X393" s="139">
        <v>384</v>
      </c>
      <c r="Y393" s="139">
        <v>4668</v>
      </c>
      <c r="Z393" s="139">
        <v>54574</v>
      </c>
      <c r="AA393" s="139">
        <v>27282</v>
      </c>
      <c r="AB393" s="139">
        <v>81856</v>
      </c>
      <c r="AC393" s="139">
        <v>12644</v>
      </c>
      <c r="AD393" s="139">
        <v>2187</v>
      </c>
      <c r="AE393" s="139">
        <v>84819</v>
      </c>
      <c r="AF393" s="139">
        <v>28446</v>
      </c>
      <c r="AG393" s="139">
        <v>113265</v>
      </c>
      <c r="AH393" s="139">
        <v>29280</v>
      </c>
      <c r="AI393" s="139">
        <v>1831</v>
      </c>
      <c r="AJ393" s="139">
        <v>27725</v>
      </c>
      <c r="AK393" s="139">
        <v>43063</v>
      </c>
      <c r="AL393" s="139">
        <v>13054</v>
      </c>
      <c r="AM393" s="139">
        <v>218</v>
      </c>
      <c r="AN393" s="139">
        <v>25</v>
      </c>
      <c r="AO393" s="139">
        <v>247</v>
      </c>
      <c r="AP393" s="139">
        <v>2</v>
      </c>
      <c r="AQ393" s="140">
        <v>151</v>
      </c>
    </row>
    <row r="394" spans="1:43" s="133" customFormat="1" ht="12.75">
      <c r="A394" s="134" t="s">
        <v>1081</v>
      </c>
      <c r="B394" s="138" t="s">
        <v>1082</v>
      </c>
      <c r="C394" s="269">
        <v>3.388</v>
      </c>
      <c r="D394" s="139">
        <v>20</v>
      </c>
      <c r="E394" s="139">
        <v>1</v>
      </c>
      <c r="F394" s="139">
        <v>1</v>
      </c>
      <c r="G394" s="139">
        <v>600</v>
      </c>
      <c r="H394" s="139">
        <v>260</v>
      </c>
      <c r="I394" s="139">
        <v>82</v>
      </c>
      <c r="J394" s="139">
        <v>19</v>
      </c>
      <c r="K394" s="139">
        <v>19</v>
      </c>
      <c r="L394" s="139">
        <v>4</v>
      </c>
      <c r="M394" s="139">
        <v>4</v>
      </c>
      <c r="N394" s="139">
        <v>35361</v>
      </c>
      <c r="O394" s="139">
        <v>31025</v>
      </c>
      <c r="P394" s="139">
        <v>35361</v>
      </c>
      <c r="Q394" s="139">
        <v>18544</v>
      </c>
      <c r="R394" s="139">
        <v>1967</v>
      </c>
      <c r="S394" s="139">
        <v>467</v>
      </c>
      <c r="T394" s="139">
        <v>454</v>
      </c>
      <c r="U394" s="139">
        <v>50470</v>
      </c>
      <c r="V394" s="139">
        <v>48357</v>
      </c>
      <c r="W394" s="139">
        <v>91</v>
      </c>
      <c r="X394" s="139">
        <v>91</v>
      </c>
      <c r="Y394" s="139">
        <v>541</v>
      </c>
      <c r="Z394" s="139">
        <v>3902</v>
      </c>
      <c r="AA394" s="139">
        <v>13624</v>
      </c>
      <c r="AB394" s="139">
        <v>17526</v>
      </c>
      <c r="AC394" s="139">
        <v>261</v>
      </c>
      <c r="AD394" s="139">
        <v>130</v>
      </c>
      <c r="AE394" s="139">
        <v>18214</v>
      </c>
      <c r="AF394" s="139">
        <v>9870</v>
      </c>
      <c r="AG394" s="139">
        <v>28084</v>
      </c>
      <c r="AH394" s="139">
        <v>940</v>
      </c>
      <c r="AI394" s="139">
        <v>117</v>
      </c>
      <c r="AJ394" s="139">
        <v>579</v>
      </c>
      <c r="AK394" s="139">
        <v>1277</v>
      </c>
      <c r="AL394" s="139">
        <v>910</v>
      </c>
      <c r="AM394" s="139">
        <v>9</v>
      </c>
      <c r="AN394" s="139">
        <v>0</v>
      </c>
      <c r="AO394" s="139">
        <v>75</v>
      </c>
      <c r="AP394" s="139">
        <v>1</v>
      </c>
      <c r="AQ394" s="140">
        <v>15</v>
      </c>
    </row>
    <row r="395" spans="1:43" s="118" customFormat="1" ht="12.75">
      <c r="A395" s="134" t="s">
        <v>1083</v>
      </c>
      <c r="B395" s="141" t="s">
        <v>1084</v>
      </c>
      <c r="C395" s="269"/>
      <c r="D395" s="142">
        <v>5</v>
      </c>
      <c r="E395" s="142">
        <v>1</v>
      </c>
      <c r="F395" s="142">
        <v>5</v>
      </c>
      <c r="G395" s="142">
        <v>1120</v>
      </c>
      <c r="H395" s="142">
        <v>273</v>
      </c>
      <c r="I395" s="142">
        <v>140</v>
      </c>
      <c r="J395" s="142">
        <v>6</v>
      </c>
      <c r="K395" s="142">
        <v>6</v>
      </c>
      <c r="L395" s="142">
        <v>10</v>
      </c>
      <c r="M395" s="142">
        <v>10</v>
      </c>
      <c r="N395" s="142">
        <v>40810</v>
      </c>
      <c r="O395" s="142">
        <v>39775</v>
      </c>
      <c r="P395" s="142">
        <v>40810</v>
      </c>
      <c r="Q395" s="142">
        <v>29252</v>
      </c>
      <c r="R395" s="142">
        <v>5499</v>
      </c>
      <c r="S395" s="142">
        <v>2009</v>
      </c>
      <c r="T395" s="142">
        <v>1764</v>
      </c>
      <c r="U395" s="142">
        <v>133607</v>
      </c>
      <c r="V395" s="142">
        <v>125836</v>
      </c>
      <c r="W395" s="142">
        <v>135</v>
      </c>
      <c r="X395" s="142">
        <v>135</v>
      </c>
      <c r="Y395" s="142">
        <v>2622</v>
      </c>
      <c r="Z395" s="142">
        <v>54839</v>
      </c>
      <c r="AA395" s="142">
        <v>2041</v>
      </c>
      <c r="AB395" s="142">
        <v>56880</v>
      </c>
      <c r="AC395" s="142">
        <v>9311</v>
      </c>
      <c r="AD395" s="142">
        <v>1392</v>
      </c>
      <c r="AE395" s="142">
        <v>127097</v>
      </c>
      <c r="AF395" s="142">
        <v>1555</v>
      </c>
      <c r="AG395" s="142">
        <v>128652</v>
      </c>
      <c r="AH395" s="142">
        <v>79658</v>
      </c>
      <c r="AI395" s="142">
        <v>1009</v>
      </c>
      <c r="AJ395" s="142">
        <v>10442</v>
      </c>
      <c r="AK395" s="142">
        <v>19819</v>
      </c>
      <c r="AL395" s="142">
        <v>8243</v>
      </c>
      <c r="AM395" s="142">
        <v>1</v>
      </c>
      <c r="AN395" s="142">
        <v>0</v>
      </c>
      <c r="AO395" s="142">
        <v>161</v>
      </c>
      <c r="AP395" s="142">
        <v>35</v>
      </c>
      <c r="AQ395" s="143">
        <v>68</v>
      </c>
    </row>
    <row r="396" spans="1:43" ht="12.75">
      <c r="A396" s="134" t="s">
        <v>1085</v>
      </c>
      <c r="B396" s="141" t="s">
        <v>1086</v>
      </c>
      <c r="C396" s="269"/>
      <c r="D396" s="142">
        <v>0</v>
      </c>
      <c r="E396" s="142">
        <v>2</v>
      </c>
      <c r="F396" s="142">
        <v>2</v>
      </c>
      <c r="G396" s="142">
        <v>138</v>
      </c>
      <c r="H396" s="142">
        <v>472</v>
      </c>
      <c r="I396" s="142">
        <v>16</v>
      </c>
      <c r="J396" s="142">
        <v>2</v>
      </c>
      <c r="K396" s="142">
        <v>2</v>
      </c>
      <c r="L396" s="142">
        <v>2</v>
      </c>
      <c r="M396" s="142">
        <v>0.7</v>
      </c>
      <c r="N396" s="142">
        <v>0</v>
      </c>
      <c r="O396" s="142">
        <v>0</v>
      </c>
      <c r="P396" s="142">
        <v>0</v>
      </c>
      <c r="Q396" s="142">
        <v>0</v>
      </c>
      <c r="R396" s="142">
        <v>79</v>
      </c>
      <c r="S396" s="142">
        <v>737</v>
      </c>
      <c r="T396" s="142">
        <v>729</v>
      </c>
      <c r="U396" s="142">
        <v>14167</v>
      </c>
      <c r="V396" s="142">
        <v>14137</v>
      </c>
      <c r="W396" s="142">
        <v>34</v>
      </c>
      <c r="X396" s="142">
        <v>42</v>
      </c>
      <c r="Y396" s="142">
        <v>414</v>
      </c>
      <c r="Z396" s="142">
        <v>895</v>
      </c>
      <c r="AA396" s="142">
        <v>0</v>
      </c>
      <c r="AB396" s="142">
        <v>895</v>
      </c>
      <c r="AC396" s="142">
        <v>203</v>
      </c>
      <c r="AD396" s="142">
        <v>0</v>
      </c>
      <c r="AE396" s="142">
        <v>2737</v>
      </c>
      <c r="AF396" s="142">
        <v>0</v>
      </c>
      <c r="AG396" s="142">
        <v>2737</v>
      </c>
      <c r="AH396" s="142">
        <v>271</v>
      </c>
      <c r="AI396" s="142">
        <v>0</v>
      </c>
      <c r="AJ396" s="142">
        <v>0</v>
      </c>
      <c r="AK396" s="142">
        <v>0</v>
      </c>
      <c r="AL396" s="142">
        <v>0</v>
      </c>
      <c r="AM396" s="142">
        <v>0</v>
      </c>
      <c r="AN396" s="142">
        <v>0</v>
      </c>
      <c r="AO396" s="142">
        <v>13</v>
      </c>
      <c r="AP396" s="142">
        <v>0</v>
      </c>
      <c r="AQ396" s="143">
        <v>0</v>
      </c>
    </row>
    <row r="397" spans="1:43" s="133" customFormat="1" ht="12.75">
      <c r="A397" s="134" t="s">
        <v>1087</v>
      </c>
      <c r="B397" s="138" t="s">
        <v>1088</v>
      </c>
      <c r="C397" s="269">
        <v>16.882</v>
      </c>
      <c r="D397" s="139">
        <v>5</v>
      </c>
      <c r="E397" s="139">
        <v>3</v>
      </c>
      <c r="F397" s="139">
        <v>7</v>
      </c>
      <c r="G397" s="139">
        <v>1258</v>
      </c>
      <c r="H397" s="139">
        <v>745</v>
      </c>
      <c r="I397" s="139">
        <v>156</v>
      </c>
      <c r="J397" s="139">
        <v>8</v>
      </c>
      <c r="K397" s="139">
        <v>8</v>
      </c>
      <c r="L397" s="139">
        <v>12</v>
      </c>
      <c r="M397" s="139">
        <v>10.7</v>
      </c>
      <c r="N397" s="139">
        <v>40810</v>
      </c>
      <c r="O397" s="139">
        <v>39775</v>
      </c>
      <c r="P397" s="139">
        <v>40810</v>
      </c>
      <c r="Q397" s="139">
        <v>29252</v>
      </c>
      <c r="R397" s="139">
        <v>5578</v>
      </c>
      <c r="S397" s="139">
        <v>2746</v>
      </c>
      <c r="T397" s="139">
        <v>2493</v>
      </c>
      <c r="U397" s="139">
        <v>147774</v>
      </c>
      <c r="V397" s="139">
        <v>139973</v>
      </c>
      <c r="W397" s="139">
        <v>169</v>
      </c>
      <c r="X397" s="139">
        <v>177</v>
      </c>
      <c r="Y397" s="139">
        <v>3036</v>
      </c>
      <c r="Z397" s="139">
        <v>55734</v>
      </c>
      <c r="AA397" s="139">
        <v>2041</v>
      </c>
      <c r="AB397" s="139">
        <v>57775</v>
      </c>
      <c r="AC397" s="139">
        <v>9514</v>
      </c>
      <c r="AD397" s="139">
        <v>1392</v>
      </c>
      <c r="AE397" s="139">
        <v>129834</v>
      </c>
      <c r="AF397" s="139">
        <v>1555</v>
      </c>
      <c r="AG397" s="139">
        <v>131389</v>
      </c>
      <c r="AH397" s="139">
        <v>79929</v>
      </c>
      <c r="AI397" s="139">
        <v>1009</v>
      </c>
      <c r="AJ397" s="139">
        <v>10442</v>
      </c>
      <c r="AK397" s="139">
        <v>19819</v>
      </c>
      <c r="AL397" s="139">
        <v>8243</v>
      </c>
      <c r="AM397" s="139">
        <v>1</v>
      </c>
      <c r="AN397" s="139">
        <v>0</v>
      </c>
      <c r="AO397" s="139">
        <v>174</v>
      </c>
      <c r="AP397" s="139">
        <v>35</v>
      </c>
      <c r="AQ397" s="140">
        <v>68</v>
      </c>
    </row>
    <row r="398" spans="1:43" s="133" customFormat="1" ht="12.75">
      <c r="A398" s="134" t="s">
        <v>1089</v>
      </c>
      <c r="B398" s="138" t="s">
        <v>1090</v>
      </c>
      <c r="C398" s="269">
        <v>2.941</v>
      </c>
      <c r="D398" s="139">
        <v>0</v>
      </c>
      <c r="E398" s="139">
        <v>1</v>
      </c>
      <c r="F398" s="139">
        <v>1</v>
      </c>
      <c r="G398" s="139">
        <v>200</v>
      </c>
      <c r="H398" s="139">
        <v>190</v>
      </c>
      <c r="I398" s="139">
        <v>20</v>
      </c>
      <c r="J398" s="139">
        <v>3</v>
      </c>
      <c r="K398" s="139">
        <v>3</v>
      </c>
      <c r="L398" s="139">
        <v>1</v>
      </c>
      <c r="M398" s="139">
        <v>0.75</v>
      </c>
      <c r="N398" s="139">
        <v>2793</v>
      </c>
      <c r="O398" s="139">
        <v>2718</v>
      </c>
      <c r="P398" s="139">
        <v>2793</v>
      </c>
      <c r="Q398" s="139">
        <v>1567</v>
      </c>
      <c r="R398" s="139">
        <v>425</v>
      </c>
      <c r="S398" s="139">
        <v>179</v>
      </c>
      <c r="T398" s="139">
        <v>179</v>
      </c>
      <c r="U398" s="139">
        <v>20606</v>
      </c>
      <c r="V398" s="139">
        <v>20259</v>
      </c>
      <c r="W398" s="139">
        <v>14</v>
      </c>
      <c r="X398" s="139">
        <v>14</v>
      </c>
      <c r="Y398" s="139">
        <v>231</v>
      </c>
      <c r="Z398" s="139">
        <v>1285</v>
      </c>
      <c r="AA398" s="139">
        <v>0</v>
      </c>
      <c r="AB398" s="139">
        <v>1285</v>
      </c>
      <c r="AC398" s="139">
        <v>171</v>
      </c>
      <c r="AD398" s="139">
        <v>0</v>
      </c>
      <c r="AE398" s="139">
        <v>10660</v>
      </c>
      <c r="AF398" s="139">
        <v>0</v>
      </c>
      <c r="AG398" s="139">
        <v>10660</v>
      </c>
      <c r="AH398" s="139">
        <v>1114</v>
      </c>
      <c r="AI398" s="139">
        <v>36</v>
      </c>
      <c r="AJ398" s="139">
        <v>138</v>
      </c>
      <c r="AK398" s="139">
        <v>1110</v>
      </c>
      <c r="AL398" s="139">
        <v>462</v>
      </c>
      <c r="AM398" s="139">
        <v>0</v>
      </c>
      <c r="AN398" s="139">
        <v>0</v>
      </c>
      <c r="AO398" s="139">
        <v>16</v>
      </c>
      <c r="AP398" s="139">
        <v>0</v>
      </c>
      <c r="AQ398" s="140">
        <v>4</v>
      </c>
    </row>
    <row r="399" spans="1:43" s="133" customFormat="1" ht="12.75">
      <c r="A399" s="134" t="s">
        <v>1091</v>
      </c>
      <c r="B399" s="138" t="s">
        <v>1092</v>
      </c>
      <c r="C399" s="269">
        <v>10.053</v>
      </c>
      <c r="D399" s="139">
        <v>16</v>
      </c>
      <c r="E399" s="139">
        <v>1</v>
      </c>
      <c r="F399" s="139">
        <v>2</v>
      </c>
      <c r="G399" s="139">
        <v>347</v>
      </c>
      <c r="H399" s="139">
        <v>283</v>
      </c>
      <c r="I399" s="139">
        <v>51</v>
      </c>
      <c r="J399" s="139">
        <v>14</v>
      </c>
      <c r="K399" s="139">
        <v>14</v>
      </c>
      <c r="L399" s="139">
        <v>4</v>
      </c>
      <c r="M399" s="139">
        <v>4</v>
      </c>
      <c r="N399" s="139">
        <v>41273</v>
      </c>
      <c r="O399" s="139">
        <v>37527</v>
      </c>
      <c r="P399" s="139">
        <v>41273</v>
      </c>
      <c r="Q399" s="139">
        <v>19488</v>
      </c>
      <c r="R399" s="139">
        <v>3570</v>
      </c>
      <c r="S399" s="139">
        <v>1370</v>
      </c>
      <c r="T399" s="139">
        <v>1283</v>
      </c>
      <c r="U399" s="139">
        <v>50437</v>
      </c>
      <c r="V399" s="139">
        <v>47452</v>
      </c>
      <c r="W399" s="139">
        <v>120</v>
      </c>
      <c r="X399" s="139">
        <v>120</v>
      </c>
      <c r="Y399" s="139">
        <v>1724</v>
      </c>
      <c r="Z399" s="139">
        <v>17679</v>
      </c>
      <c r="AA399" s="139">
        <v>12535</v>
      </c>
      <c r="AB399" s="139">
        <v>30214</v>
      </c>
      <c r="AC399" s="139">
        <v>4833</v>
      </c>
      <c r="AD399" s="139">
        <v>969</v>
      </c>
      <c r="AE399" s="139">
        <v>29388</v>
      </c>
      <c r="AF399" s="139">
        <v>4870</v>
      </c>
      <c r="AG399" s="139">
        <v>34258</v>
      </c>
      <c r="AH399" s="139">
        <v>4041</v>
      </c>
      <c r="AI399" s="139">
        <v>668</v>
      </c>
      <c r="AJ399" s="139">
        <v>6642</v>
      </c>
      <c r="AK399" s="139">
        <v>6113</v>
      </c>
      <c r="AL399" s="139">
        <v>460</v>
      </c>
      <c r="AM399" s="139">
        <v>4</v>
      </c>
      <c r="AN399" s="139">
        <v>2</v>
      </c>
      <c r="AO399" s="139">
        <v>111</v>
      </c>
      <c r="AP399" s="139">
        <v>7</v>
      </c>
      <c r="AQ399" s="140">
        <v>4</v>
      </c>
    </row>
    <row r="400" spans="1:43" s="133" customFormat="1" ht="12.75">
      <c r="A400" s="134" t="s">
        <v>1093</v>
      </c>
      <c r="B400" s="138" t="s">
        <v>1094</v>
      </c>
      <c r="C400" s="269">
        <v>4.401</v>
      </c>
      <c r="D400" s="139">
        <v>0</v>
      </c>
      <c r="E400" s="139">
        <v>1</v>
      </c>
      <c r="F400" s="139">
        <v>1</v>
      </c>
      <c r="G400" s="139">
        <v>110</v>
      </c>
      <c r="H400" s="139">
        <v>282</v>
      </c>
      <c r="I400" s="139">
        <v>14</v>
      </c>
      <c r="J400" s="139">
        <v>7</v>
      </c>
      <c r="K400" s="139">
        <v>7</v>
      </c>
      <c r="L400" s="139">
        <v>2</v>
      </c>
      <c r="M400" s="139">
        <v>2</v>
      </c>
      <c r="N400" s="139">
        <v>9900</v>
      </c>
      <c r="O400" s="139">
        <v>9557</v>
      </c>
      <c r="P400" s="139">
        <v>9900</v>
      </c>
      <c r="Q400" s="139">
        <v>7162</v>
      </c>
      <c r="R400" s="139">
        <v>854</v>
      </c>
      <c r="S400" s="139">
        <v>299</v>
      </c>
      <c r="T400" s="139">
        <v>276</v>
      </c>
      <c r="U400" s="139">
        <v>30738</v>
      </c>
      <c r="V400" s="139">
        <v>29648</v>
      </c>
      <c r="W400" s="139">
        <v>29</v>
      </c>
      <c r="X400" s="139">
        <v>29</v>
      </c>
      <c r="Y400" s="139">
        <v>634</v>
      </c>
      <c r="Z400" s="139">
        <v>7819</v>
      </c>
      <c r="AA400" s="139">
        <v>0</v>
      </c>
      <c r="AB400" s="139">
        <v>7819</v>
      </c>
      <c r="AC400" s="139">
        <v>2872</v>
      </c>
      <c r="AD400" s="139">
        <v>304</v>
      </c>
      <c r="AE400" s="139">
        <v>26801</v>
      </c>
      <c r="AF400" s="139">
        <v>0</v>
      </c>
      <c r="AG400" s="139">
        <v>26801</v>
      </c>
      <c r="AH400" s="139">
        <v>5443</v>
      </c>
      <c r="AI400" s="139">
        <v>245</v>
      </c>
      <c r="AJ400" s="139">
        <v>1819</v>
      </c>
      <c r="AK400" s="139">
        <v>8174</v>
      </c>
      <c r="AL400" s="139">
        <v>1246</v>
      </c>
      <c r="AM400" s="139">
        <v>0</v>
      </c>
      <c r="AN400" s="139">
        <v>0</v>
      </c>
      <c r="AO400" s="139">
        <v>36</v>
      </c>
      <c r="AP400" s="139">
        <v>0</v>
      </c>
      <c r="AQ400" s="140">
        <v>22</v>
      </c>
    </row>
    <row r="401" spans="1:43" s="118" customFormat="1" ht="12.75">
      <c r="A401" s="134" t="s">
        <v>1095</v>
      </c>
      <c r="B401" s="141" t="s">
        <v>1096</v>
      </c>
      <c r="C401" s="269"/>
      <c r="D401" s="142">
        <v>9</v>
      </c>
      <c r="E401" s="142">
        <v>1</v>
      </c>
      <c r="F401" s="142">
        <v>10</v>
      </c>
      <c r="G401" s="142">
        <v>1182</v>
      </c>
      <c r="H401" s="142">
        <v>242</v>
      </c>
      <c r="I401" s="142">
        <v>138</v>
      </c>
      <c r="J401" s="142">
        <v>10</v>
      </c>
      <c r="K401" s="142">
        <v>8</v>
      </c>
      <c r="L401" s="142">
        <v>13</v>
      </c>
      <c r="M401" s="142">
        <v>12.49</v>
      </c>
      <c r="N401" s="142">
        <v>67446</v>
      </c>
      <c r="O401" s="142">
        <v>59808</v>
      </c>
      <c r="P401" s="142">
        <v>67446</v>
      </c>
      <c r="Q401" s="142">
        <v>28885</v>
      </c>
      <c r="R401" s="142">
        <v>10737</v>
      </c>
      <c r="S401" s="142">
        <v>5209</v>
      </c>
      <c r="T401" s="142">
        <v>4949</v>
      </c>
      <c r="U401" s="142">
        <v>173728</v>
      </c>
      <c r="V401" s="142">
        <v>162649</v>
      </c>
      <c r="W401" s="142">
        <v>320</v>
      </c>
      <c r="X401" s="142">
        <v>324</v>
      </c>
      <c r="Y401" s="142">
        <v>4008</v>
      </c>
      <c r="Z401" s="142">
        <v>52807</v>
      </c>
      <c r="AA401" s="142">
        <v>17199</v>
      </c>
      <c r="AB401" s="142">
        <v>70006</v>
      </c>
      <c r="AC401" s="142">
        <v>4730</v>
      </c>
      <c r="AD401" s="142">
        <v>86046</v>
      </c>
      <c r="AE401" s="142">
        <v>100485</v>
      </c>
      <c r="AF401" s="142">
        <v>24467</v>
      </c>
      <c r="AG401" s="142">
        <v>124952</v>
      </c>
      <c r="AH401" s="142">
        <v>19554</v>
      </c>
      <c r="AI401" s="142">
        <v>956</v>
      </c>
      <c r="AJ401" s="142">
        <v>17779</v>
      </c>
      <c r="AK401" s="142">
        <v>14507</v>
      </c>
      <c r="AL401" s="142">
        <v>2254</v>
      </c>
      <c r="AM401" s="142">
        <v>9</v>
      </c>
      <c r="AN401" s="142">
        <v>2</v>
      </c>
      <c r="AO401" s="142">
        <v>220</v>
      </c>
      <c r="AP401" s="142">
        <v>13</v>
      </c>
      <c r="AQ401" s="143">
        <v>8</v>
      </c>
    </row>
    <row r="402" spans="1:43" ht="12.75">
      <c r="A402" s="134" t="s">
        <v>1097</v>
      </c>
      <c r="B402" s="141" t="s">
        <v>1098</v>
      </c>
      <c r="C402" s="269"/>
      <c r="D402" s="142">
        <v>0</v>
      </c>
      <c r="E402" s="142">
        <v>2</v>
      </c>
      <c r="F402" s="142">
        <v>2</v>
      </c>
      <c r="G402" s="142">
        <v>414</v>
      </c>
      <c r="H402" s="142">
        <v>488</v>
      </c>
      <c r="I402" s="142">
        <v>95</v>
      </c>
      <c r="J402" s="142">
        <v>12</v>
      </c>
      <c r="K402" s="142">
        <v>12</v>
      </c>
      <c r="L402" s="142">
        <v>3</v>
      </c>
      <c r="M402" s="142">
        <v>3</v>
      </c>
      <c r="N402" s="142">
        <v>0</v>
      </c>
      <c r="O402" s="142">
        <v>0</v>
      </c>
      <c r="P402" s="142">
        <v>0</v>
      </c>
      <c r="Q402" s="142">
        <v>0</v>
      </c>
      <c r="R402" s="142">
        <v>2810</v>
      </c>
      <c r="S402" s="142">
        <v>58</v>
      </c>
      <c r="T402" s="142">
        <v>58</v>
      </c>
      <c r="U402" s="142">
        <v>3997</v>
      </c>
      <c r="V402" s="142">
        <v>3983</v>
      </c>
      <c r="W402" s="142">
        <v>86</v>
      </c>
      <c r="X402" s="142">
        <v>86</v>
      </c>
      <c r="Y402" s="142">
        <v>1029</v>
      </c>
      <c r="Z402" s="142">
        <v>5494</v>
      </c>
      <c r="AA402" s="142">
        <v>0</v>
      </c>
      <c r="AB402" s="142">
        <v>5494</v>
      </c>
      <c r="AC402" s="142">
        <v>1933</v>
      </c>
      <c r="AD402" s="142">
        <v>1586</v>
      </c>
      <c r="AE402" s="142">
        <v>7019</v>
      </c>
      <c r="AF402" s="142">
        <v>0</v>
      </c>
      <c r="AG402" s="142">
        <v>7019</v>
      </c>
      <c r="AH402" s="142">
        <v>10885</v>
      </c>
      <c r="AI402" s="142">
        <v>0</v>
      </c>
      <c r="AJ402" s="142">
        <v>0</v>
      </c>
      <c r="AK402" s="142">
        <v>0</v>
      </c>
      <c r="AL402" s="142">
        <v>0</v>
      </c>
      <c r="AM402" s="142">
        <v>15</v>
      </c>
      <c r="AN402" s="142">
        <v>46</v>
      </c>
      <c r="AO402" s="142">
        <v>21</v>
      </c>
      <c r="AP402" s="142">
        <v>25</v>
      </c>
      <c r="AQ402" s="143">
        <v>7</v>
      </c>
    </row>
    <row r="403" spans="1:43" s="133" customFormat="1" ht="12.75">
      <c r="A403" s="134" t="s">
        <v>1099</v>
      </c>
      <c r="B403" s="138" t="s">
        <v>1100</v>
      </c>
      <c r="C403" s="269">
        <v>23.982</v>
      </c>
      <c r="D403" s="139">
        <v>9</v>
      </c>
      <c r="E403" s="139">
        <v>3</v>
      </c>
      <c r="F403" s="139">
        <v>12</v>
      </c>
      <c r="G403" s="139">
        <v>1596</v>
      </c>
      <c r="H403" s="139">
        <v>730</v>
      </c>
      <c r="I403" s="139">
        <v>233</v>
      </c>
      <c r="J403" s="139">
        <v>22</v>
      </c>
      <c r="K403" s="139">
        <v>20</v>
      </c>
      <c r="L403" s="139">
        <v>16</v>
      </c>
      <c r="M403" s="139">
        <v>15.49</v>
      </c>
      <c r="N403" s="139">
        <v>67446</v>
      </c>
      <c r="O403" s="139">
        <v>59808</v>
      </c>
      <c r="P403" s="139">
        <v>67446</v>
      </c>
      <c r="Q403" s="139">
        <v>28885</v>
      </c>
      <c r="R403" s="139">
        <v>13547</v>
      </c>
      <c r="S403" s="139">
        <v>5267</v>
      </c>
      <c r="T403" s="139">
        <v>5007</v>
      </c>
      <c r="U403" s="139">
        <v>177725</v>
      </c>
      <c r="V403" s="139">
        <v>166632</v>
      </c>
      <c r="W403" s="139">
        <v>406</v>
      </c>
      <c r="X403" s="139">
        <v>410</v>
      </c>
      <c r="Y403" s="139">
        <v>5037</v>
      </c>
      <c r="Z403" s="139">
        <v>58301</v>
      </c>
      <c r="AA403" s="139">
        <v>17199</v>
      </c>
      <c r="AB403" s="139">
        <v>75500</v>
      </c>
      <c r="AC403" s="139">
        <v>6663</v>
      </c>
      <c r="AD403" s="139">
        <v>87632</v>
      </c>
      <c r="AE403" s="139">
        <v>107504</v>
      </c>
      <c r="AF403" s="139">
        <v>24467</v>
      </c>
      <c r="AG403" s="139">
        <v>131971</v>
      </c>
      <c r="AH403" s="139">
        <v>30439</v>
      </c>
      <c r="AI403" s="139">
        <v>956</v>
      </c>
      <c r="AJ403" s="139">
        <v>17779</v>
      </c>
      <c r="AK403" s="139">
        <v>14507</v>
      </c>
      <c r="AL403" s="139">
        <v>2254</v>
      </c>
      <c r="AM403" s="139">
        <v>24</v>
      </c>
      <c r="AN403" s="139">
        <v>48</v>
      </c>
      <c r="AO403" s="139">
        <v>241</v>
      </c>
      <c r="AP403" s="139">
        <v>38</v>
      </c>
      <c r="AQ403" s="140">
        <v>15</v>
      </c>
    </row>
    <row r="404" spans="1:43" s="118" customFormat="1" ht="12.75">
      <c r="A404" s="134" t="s">
        <v>1101</v>
      </c>
      <c r="B404" s="141" t="s">
        <v>1102</v>
      </c>
      <c r="C404" s="269"/>
      <c r="D404" s="142">
        <v>0</v>
      </c>
      <c r="E404" s="142">
        <v>1</v>
      </c>
      <c r="F404" s="142">
        <v>1</v>
      </c>
      <c r="G404" s="142">
        <v>428</v>
      </c>
      <c r="H404" s="142">
        <v>275</v>
      </c>
      <c r="I404" s="142">
        <v>50</v>
      </c>
      <c r="J404" s="142">
        <v>6</v>
      </c>
      <c r="K404" s="142">
        <v>6</v>
      </c>
      <c r="L404" s="142">
        <v>4</v>
      </c>
      <c r="M404" s="142">
        <v>4</v>
      </c>
      <c r="N404" s="142">
        <v>9457</v>
      </c>
      <c r="O404" s="142">
        <v>9248</v>
      </c>
      <c r="P404" s="142">
        <v>9457</v>
      </c>
      <c r="Q404" s="142">
        <v>6016</v>
      </c>
      <c r="R404" s="142">
        <v>1248</v>
      </c>
      <c r="S404" s="142">
        <v>434</v>
      </c>
      <c r="T404" s="142">
        <v>426</v>
      </c>
      <c r="U404" s="142">
        <v>33472</v>
      </c>
      <c r="V404" s="142">
        <v>33464</v>
      </c>
      <c r="W404" s="142">
        <v>16</v>
      </c>
      <c r="X404" s="142">
        <v>16</v>
      </c>
      <c r="Y404" s="142">
        <v>1623</v>
      </c>
      <c r="Z404" s="142">
        <v>9657</v>
      </c>
      <c r="AA404" s="142">
        <v>0</v>
      </c>
      <c r="AB404" s="142">
        <v>9657</v>
      </c>
      <c r="AC404" s="142">
        <v>3144</v>
      </c>
      <c r="AD404" s="142">
        <v>2967</v>
      </c>
      <c r="AE404" s="142">
        <v>29156</v>
      </c>
      <c r="AF404" s="142">
        <v>0</v>
      </c>
      <c r="AG404" s="142">
        <v>29156</v>
      </c>
      <c r="AH404" s="142">
        <v>3794</v>
      </c>
      <c r="AI404" s="142">
        <v>709</v>
      </c>
      <c r="AJ404" s="142">
        <v>4989</v>
      </c>
      <c r="AK404" s="142">
        <v>5423</v>
      </c>
      <c r="AL404" s="142">
        <v>2000</v>
      </c>
      <c r="AM404" s="142">
        <v>0</v>
      </c>
      <c r="AN404" s="142">
        <v>0</v>
      </c>
      <c r="AO404" s="142">
        <v>32</v>
      </c>
      <c r="AP404" s="142">
        <v>0</v>
      </c>
      <c r="AQ404" s="143">
        <v>13</v>
      </c>
    </row>
    <row r="405" spans="1:43" ht="12.75">
      <c r="A405" s="134" t="s">
        <v>1103</v>
      </c>
      <c r="B405" s="141" t="s">
        <v>1104</v>
      </c>
      <c r="C405" s="269"/>
      <c r="D405" s="142">
        <v>0</v>
      </c>
      <c r="E405" s="142">
        <v>1</v>
      </c>
      <c r="F405" s="142">
        <v>1</v>
      </c>
      <c r="G405" s="142">
        <v>47</v>
      </c>
      <c r="H405" s="142">
        <v>236</v>
      </c>
      <c r="I405" s="142">
        <v>10</v>
      </c>
      <c r="J405" s="142">
        <v>0</v>
      </c>
      <c r="K405" s="142">
        <v>0</v>
      </c>
      <c r="L405" s="142">
        <v>0</v>
      </c>
      <c r="M405" s="142">
        <v>0</v>
      </c>
      <c r="N405" s="142">
        <v>0</v>
      </c>
      <c r="O405" s="142">
        <v>0</v>
      </c>
      <c r="P405" s="142">
        <v>0</v>
      </c>
      <c r="Q405" s="142">
        <v>0</v>
      </c>
      <c r="R405" s="142">
        <v>291</v>
      </c>
      <c r="S405" s="142">
        <v>179</v>
      </c>
      <c r="T405" s="142">
        <v>179</v>
      </c>
      <c r="U405" s="142">
        <v>10354</v>
      </c>
      <c r="V405" s="142">
        <v>10354</v>
      </c>
      <c r="W405" s="142">
        <v>0</v>
      </c>
      <c r="X405" s="142">
        <v>0</v>
      </c>
      <c r="Y405" s="142">
        <v>142</v>
      </c>
      <c r="Z405" s="142">
        <v>2718</v>
      </c>
      <c r="AA405" s="142">
        <v>0</v>
      </c>
      <c r="AB405" s="142">
        <v>2718</v>
      </c>
      <c r="AC405" s="142">
        <v>0</v>
      </c>
      <c r="AD405" s="142">
        <v>0</v>
      </c>
      <c r="AE405" s="142">
        <v>1236</v>
      </c>
      <c r="AF405" s="142">
        <v>0</v>
      </c>
      <c r="AG405" s="142">
        <v>1236</v>
      </c>
      <c r="AH405" s="142">
        <v>219</v>
      </c>
      <c r="AI405" s="142">
        <v>0</v>
      </c>
      <c r="AJ405" s="142">
        <v>0</v>
      </c>
      <c r="AK405" s="142">
        <v>0</v>
      </c>
      <c r="AL405" s="142">
        <v>0</v>
      </c>
      <c r="AM405" s="142">
        <v>0</v>
      </c>
      <c r="AN405" s="142">
        <v>0</v>
      </c>
      <c r="AO405" s="142">
        <v>0</v>
      </c>
      <c r="AP405" s="142">
        <v>0</v>
      </c>
      <c r="AQ405" s="143">
        <v>42</v>
      </c>
    </row>
    <row r="406" spans="1:43" s="133" customFormat="1" ht="12.75">
      <c r="A406" s="134" t="s">
        <v>1105</v>
      </c>
      <c r="B406" s="138" t="s">
        <v>1106</v>
      </c>
      <c r="C406" s="269">
        <v>6.764</v>
      </c>
      <c r="D406" s="139">
        <v>0</v>
      </c>
      <c r="E406" s="139">
        <v>2</v>
      </c>
      <c r="F406" s="139">
        <v>2</v>
      </c>
      <c r="G406" s="139">
        <v>475</v>
      </c>
      <c r="H406" s="139">
        <v>511</v>
      </c>
      <c r="I406" s="139">
        <v>60</v>
      </c>
      <c r="J406" s="139">
        <v>6</v>
      </c>
      <c r="K406" s="139">
        <v>6</v>
      </c>
      <c r="L406" s="139">
        <v>4</v>
      </c>
      <c r="M406" s="139">
        <v>4</v>
      </c>
      <c r="N406" s="139">
        <v>9457</v>
      </c>
      <c r="O406" s="139">
        <v>9248</v>
      </c>
      <c r="P406" s="139">
        <v>9457</v>
      </c>
      <c r="Q406" s="139">
        <v>6016</v>
      </c>
      <c r="R406" s="139">
        <v>1539</v>
      </c>
      <c r="S406" s="139">
        <v>613</v>
      </c>
      <c r="T406" s="139">
        <v>605</v>
      </c>
      <c r="U406" s="139">
        <v>43826</v>
      </c>
      <c r="V406" s="139">
        <v>43818</v>
      </c>
      <c r="W406" s="139">
        <v>16</v>
      </c>
      <c r="X406" s="139">
        <v>16</v>
      </c>
      <c r="Y406" s="139">
        <v>1765</v>
      </c>
      <c r="Z406" s="139">
        <v>12375</v>
      </c>
      <c r="AA406" s="139">
        <v>0</v>
      </c>
      <c r="AB406" s="139">
        <v>12375</v>
      </c>
      <c r="AC406" s="139">
        <v>3144</v>
      </c>
      <c r="AD406" s="139">
        <v>2967</v>
      </c>
      <c r="AE406" s="139">
        <v>30392</v>
      </c>
      <c r="AF406" s="139">
        <v>0</v>
      </c>
      <c r="AG406" s="139">
        <v>30392</v>
      </c>
      <c r="AH406" s="139">
        <v>4013</v>
      </c>
      <c r="AI406" s="139">
        <v>709</v>
      </c>
      <c r="AJ406" s="139">
        <v>4989</v>
      </c>
      <c r="AK406" s="139">
        <v>5423</v>
      </c>
      <c r="AL406" s="139">
        <v>2000</v>
      </c>
      <c r="AM406" s="139">
        <v>0</v>
      </c>
      <c r="AN406" s="139">
        <v>0</v>
      </c>
      <c r="AO406" s="139">
        <v>32</v>
      </c>
      <c r="AP406" s="139">
        <v>0</v>
      </c>
      <c r="AQ406" s="140">
        <v>55</v>
      </c>
    </row>
    <row r="407" spans="1:43" s="133" customFormat="1" ht="12.75">
      <c r="A407" s="134" t="s">
        <v>1107</v>
      </c>
      <c r="B407" s="138" t="s">
        <v>1108</v>
      </c>
      <c r="C407" s="269">
        <v>7.666</v>
      </c>
      <c r="D407" s="139">
        <v>0</v>
      </c>
      <c r="E407" s="139">
        <v>1</v>
      </c>
      <c r="F407" s="139">
        <v>1</v>
      </c>
      <c r="G407" s="139">
        <v>161</v>
      </c>
      <c r="H407" s="139">
        <v>177</v>
      </c>
      <c r="I407" s="139">
        <v>21</v>
      </c>
      <c r="J407" s="139">
        <v>8</v>
      </c>
      <c r="K407" s="139">
        <v>5</v>
      </c>
      <c r="L407" s="139">
        <v>1</v>
      </c>
      <c r="M407" s="139">
        <v>1</v>
      </c>
      <c r="N407" s="139">
        <v>4745</v>
      </c>
      <c r="O407" s="139">
        <v>4136</v>
      </c>
      <c r="P407" s="139">
        <v>4745</v>
      </c>
      <c r="Q407" s="139">
        <v>3180</v>
      </c>
      <c r="R407" s="139">
        <v>1509</v>
      </c>
      <c r="S407" s="139">
        <v>508</v>
      </c>
      <c r="T407" s="139">
        <v>465</v>
      </c>
      <c r="U407" s="139">
        <v>22383</v>
      </c>
      <c r="V407" s="139">
        <v>21900</v>
      </c>
      <c r="W407" s="139">
        <v>81</v>
      </c>
      <c r="X407" s="139">
        <v>81</v>
      </c>
      <c r="Y407" s="139">
        <v>687</v>
      </c>
      <c r="Z407" s="139">
        <v>7430</v>
      </c>
      <c r="AA407" s="139">
        <v>0</v>
      </c>
      <c r="AB407" s="139">
        <v>7430</v>
      </c>
      <c r="AC407" s="139">
        <v>2680</v>
      </c>
      <c r="AD407" s="139">
        <v>411</v>
      </c>
      <c r="AE407" s="139">
        <v>17306</v>
      </c>
      <c r="AF407" s="139">
        <v>0</v>
      </c>
      <c r="AG407" s="139">
        <v>17306</v>
      </c>
      <c r="AH407" s="139">
        <v>1430</v>
      </c>
      <c r="AI407" s="139">
        <v>291</v>
      </c>
      <c r="AJ407" s="139">
        <v>1920</v>
      </c>
      <c r="AK407" s="139">
        <v>4305</v>
      </c>
      <c r="AL407" s="139">
        <v>611</v>
      </c>
      <c r="AM407" s="139">
        <v>0</v>
      </c>
      <c r="AN407" s="139">
        <v>0</v>
      </c>
      <c r="AO407" s="139">
        <v>33</v>
      </c>
      <c r="AP407" s="139">
        <v>0</v>
      </c>
      <c r="AQ407" s="140">
        <v>27</v>
      </c>
    </row>
    <row r="408" spans="1:43" s="118" customFormat="1" ht="12.75">
      <c r="A408" s="134" t="s">
        <v>1109</v>
      </c>
      <c r="B408" s="141" t="s">
        <v>1110</v>
      </c>
      <c r="C408" s="269"/>
      <c r="D408" s="142">
        <v>10</v>
      </c>
      <c r="E408" s="142">
        <v>1</v>
      </c>
      <c r="F408" s="142">
        <v>5</v>
      </c>
      <c r="G408" s="142">
        <v>2021</v>
      </c>
      <c r="H408" s="142">
        <v>201</v>
      </c>
      <c r="I408" s="142">
        <v>135</v>
      </c>
      <c r="J408" s="142">
        <v>21</v>
      </c>
      <c r="K408" s="142">
        <v>18</v>
      </c>
      <c r="L408" s="142">
        <v>28</v>
      </c>
      <c r="M408" s="142">
        <v>28</v>
      </c>
      <c r="N408" s="142">
        <v>160565</v>
      </c>
      <c r="O408" s="142">
        <v>135660</v>
      </c>
      <c r="P408" s="142">
        <v>156343</v>
      </c>
      <c r="Q408" s="142">
        <v>99320</v>
      </c>
      <c r="R408" s="142">
        <v>20099</v>
      </c>
      <c r="S408" s="142">
        <v>5237</v>
      </c>
      <c r="T408" s="142">
        <v>4699</v>
      </c>
      <c r="U408" s="142">
        <v>225651</v>
      </c>
      <c r="V408" s="142">
        <v>209650</v>
      </c>
      <c r="W408" s="142">
        <v>275</v>
      </c>
      <c r="X408" s="142">
        <v>305</v>
      </c>
      <c r="Y408" s="142">
        <v>6956</v>
      </c>
      <c r="Z408" s="142">
        <v>54756</v>
      </c>
      <c r="AA408" s="142">
        <v>2400</v>
      </c>
      <c r="AB408" s="142">
        <v>57156</v>
      </c>
      <c r="AC408" s="142">
        <v>10329</v>
      </c>
      <c r="AD408" s="142">
        <v>189166</v>
      </c>
      <c r="AE408" s="142">
        <v>79623</v>
      </c>
      <c r="AF408" s="142">
        <v>1821</v>
      </c>
      <c r="AG408" s="142">
        <v>81444</v>
      </c>
      <c r="AH408" s="142">
        <v>14934</v>
      </c>
      <c r="AI408" s="142">
        <v>2915</v>
      </c>
      <c r="AJ408" s="142">
        <v>14937</v>
      </c>
      <c r="AK408" s="142">
        <v>22823</v>
      </c>
      <c r="AL408" s="142">
        <v>4487</v>
      </c>
      <c r="AM408" s="142">
        <v>8</v>
      </c>
      <c r="AN408" s="142">
        <v>2</v>
      </c>
      <c r="AO408" s="142">
        <v>266</v>
      </c>
      <c r="AP408" s="142">
        <v>27</v>
      </c>
      <c r="AQ408" s="143">
        <v>241</v>
      </c>
    </row>
    <row r="409" spans="1:43" ht="12.75">
      <c r="A409" s="134" t="s">
        <v>1111</v>
      </c>
      <c r="B409" s="141" t="s">
        <v>1112</v>
      </c>
      <c r="C409" s="269"/>
      <c r="D409" s="142">
        <v>0</v>
      </c>
      <c r="E409" s="142">
        <v>2</v>
      </c>
      <c r="F409" s="142">
        <v>2</v>
      </c>
      <c r="G409" s="142">
        <v>1766</v>
      </c>
      <c r="H409" s="142">
        <v>468</v>
      </c>
      <c r="I409" s="142">
        <v>223</v>
      </c>
      <c r="J409" s="142">
        <v>43</v>
      </c>
      <c r="K409" s="142">
        <v>43</v>
      </c>
      <c r="L409" s="142">
        <v>18</v>
      </c>
      <c r="M409" s="142">
        <v>5</v>
      </c>
      <c r="N409" s="142">
        <v>65993</v>
      </c>
      <c r="O409" s="142">
        <v>58913</v>
      </c>
      <c r="P409" s="142">
        <v>92933</v>
      </c>
      <c r="Q409" s="142">
        <v>65972</v>
      </c>
      <c r="R409" s="142">
        <v>1956</v>
      </c>
      <c r="S409" s="142">
        <v>3887</v>
      </c>
      <c r="T409" s="142">
        <v>3000</v>
      </c>
      <c r="U409" s="142">
        <v>366681</v>
      </c>
      <c r="V409" s="142">
        <v>295014</v>
      </c>
      <c r="W409" s="142">
        <v>686</v>
      </c>
      <c r="X409" s="142">
        <v>912</v>
      </c>
      <c r="Y409" s="142">
        <v>22140</v>
      </c>
      <c r="Z409" s="142">
        <v>134477</v>
      </c>
      <c r="AA409" s="142">
        <v>0</v>
      </c>
      <c r="AB409" s="142">
        <v>134477</v>
      </c>
      <c r="AC409" s="142">
        <v>10670</v>
      </c>
      <c r="AD409" s="142">
        <v>80798</v>
      </c>
      <c r="AE409" s="142">
        <v>53435</v>
      </c>
      <c r="AF409" s="142">
        <v>0</v>
      </c>
      <c r="AG409" s="142">
        <v>53435</v>
      </c>
      <c r="AH409" s="142">
        <v>117516</v>
      </c>
      <c r="AI409" s="142">
        <v>0</v>
      </c>
      <c r="AJ409" s="142">
        <v>0</v>
      </c>
      <c r="AK409" s="142">
        <v>0</v>
      </c>
      <c r="AL409" s="142">
        <v>0</v>
      </c>
      <c r="AM409" s="142">
        <v>433</v>
      </c>
      <c r="AN409" s="142">
        <v>54</v>
      </c>
      <c r="AO409" s="142">
        <v>113</v>
      </c>
      <c r="AP409" s="142">
        <v>40</v>
      </c>
      <c r="AQ409" s="143">
        <v>50</v>
      </c>
    </row>
    <row r="410" spans="1:43" ht="12.75">
      <c r="A410" s="134" t="s">
        <v>1113</v>
      </c>
      <c r="B410" s="141" t="s">
        <v>1114</v>
      </c>
      <c r="C410" s="269"/>
      <c r="D410" s="142">
        <v>10</v>
      </c>
      <c r="E410" s="142">
        <v>3</v>
      </c>
      <c r="F410" s="142">
        <v>7</v>
      </c>
      <c r="G410" s="142">
        <v>3787</v>
      </c>
      <c r="H410" s="142">
        <v>669</v>
      </c>
      <c r="I410" s="142">
        <v>358</v>
      </c>
      <c r="J410" s="142">
        <v>64</v>
      </c>
      <c r="K410" s="142">
        <v>61</v>
      </c>
      <c r="L410" s="142">
        <v>46</v>
      </c>
      <c r="M410" s="142">
        <v>33</v>
      </c>
      <c r="N410" s="142">
        <v>226558</v>
      </c>
      <c r="O410" s="142">
        <v>194573</v>
      </c>
      <c r="P410" s="142">
        <v>249276</v>
      </c>
      <c r="Q410" s="142">
        <v>165292</v>
      </c>
      <c r="R410" s="142">
        <v>22055</v>
      </c>
      <c r="S410" s="142">
        <v>9124</v>
      </c>
      <c r="T410" s="142">
        <v>7699</v>
      </c>
      <c r="U410" s="142">
        <v>592332</v>
      </c>
      <c r="V410" s="142">
        <v>504664</v>
      </c>
      <c r="W410" s="142">
        <v>961</v>
      </c>
      <c r="X410" s="142">
        <v>1217</v>
      </c>
      <c r="Y410" s="142">
        <v>29096</v>
      </c>
      <c r="Z410" s="142">
        <v>189233</v>
      </c>
      <c r="AA410" s="142">
        <v>2400</v>
      </c>
      <c r="AB410" s="142">
        <v>191633</v>
      </c>
      <c r="AC410" s="142">
        <v>20999</v>
      </c>
      <c r="AD410" s="142">
        <v>269964</v>
      </c>
      <c r="AE410" s="142">
        <v>133058</v>
      </c>
      <c r="AF410" s="142">
        <v>1821</v>
      </c>
      <c r="AG410" s="142">
        <v>134879</v>
      </c>
      <c r="AH410" s="142">
        <v>132450</v>
      </c>
      <c r="AI410" s="142">
        <v>2915</v>
      </c>
      <c r="AJ410" s="142">
        <v>14937</v>
      </c>
      <c r="AK410" s="142">
        <v>22823</v>
      </c>
      <c r="AL410" s="142">
        <v>4487</v>
      </c>
      <c r="AM410" s="142">
        <v>441</v>
      </c>
      <c r="AN410" s="142">
        <v>56</v>
      </c>
      <c r="AO410" s="142">
        <v>379</v>
      </c>
      <c r="AP410" s="142">
        <v>67</v>
      </c>
      <c r="AQ410" s="143">
        <v>291</v>
      </c>
    </row>
    <row r="411" spans="1:43" ht="12.75">
      <c r="A411" s="134" t="s">
        <v>1115</v>
      </c>
      <c r="B411" s="141" t="s">
        <v>1116</v>
      </c>
      <c r="C411" s="269"/>
      <c r="D411" s="142">
        <v>0</v>
      </c>
      <c r="E411" s="142">
        <v>4</v>
      </c>
      <c r="F411" s="142">
        <v>4</v>
      </c>
      <c r="G411" s="142">
        <v>485</v>
      </c>
      <c r="H411" s="142">
        <v>684</v>
      </c>
      <c r="I411" s="142">
        <v>16</v>
      </c>
      <c r="J411" s="142">
        <v>2</v>
      </c>
      <c r="K411" s="142">
        <v>1</v>
      </c>
      <c r="L411" s="142">
        <v>3</v>
      </c>
      <c r="M411" s="142">
        <v>2.25</v>
      </c>
      <c r="N411" s="142">
        <v>1060</v>
      </c>
      <c r="O411" s="142">
        <v>260</v>
      </c>
      <c r="P411" s="142">
        <v>1060</v>
      </c>
      <c r="Q411" s="142">
        <v>185</v>
      </c>
      <c r="R411" s="142">
        <v>7615</v>
      </c>
      <c r="S411" s="142">
        <v>697</v>
      </c>
      <c r="T411" s="142">
        <v>677</v>
      </c>
      <c r="U411" s="142">
        <v>87070</v>
      </c>
      <c r="V411" s="142">
        <v>84632</v>
      </c>
      <c r="W411" s="142">
        <v>111</v>
      </c>
      <c r="X411" s="142">
        <v>692</v>
      </c>
      <c r="Y411" s="142">
        <v>775</v>
      </c>
      <c r="Z411" s="142">
        <v>8092</v>
      </c>
      <c r="AA411" s="142">
        <v>0</v>
      </c>
      <c r="AB411" s="142">
        <v>8092</v>
      </c>
      <c r="AC411" s="142">
        <v>208</v>
      </c>
      <c r="AD411" s="142">
        <v>393</v>
      </c>
      <c r="AE411" s="142">
        <v>9449</v>
      </c>
      <c r="AF411" s="142">
        <v>0</v>
      </c>
      <c r="AG411" s="142">
        <v>9449</v>
      </c>
      <c r="AH411" s="142">
        <v>4552</v>
      </c>
      <c r="AI411" s="142">
        <v>0</v>
      </c>
      <c r="AJ411" s="142">
        <v>0</v>
      </c>
      <c r="AK411" s="142">
        <v>0</v>
      </c>
      <c r="AL411" s="142">
        <v>0</v>
      </c>
      <c r="AM411" s="142">
        <v>10</v>
      </c>
      <c r="AN411" s="142">
        <v>64</v>
      </c>
      <c r="AO411" s="142">
        <v>10</v>
      </c>
      <c r="AP411" s="142">
        <v>70</v>
      </c>
      <c r="AQ411" s="143">
        <v>0</v>
      </c>
    </row>
    <row r="412" spans="1:43" s="133" customFormat="1" ht="12.75">
      <c r="A412" s="134" t="s">
        <v>1117</v>
      </c>
      <c r="B412" s="138" t="s">
        <v>1118</v>
      </c>
      <c r="C412" s="269">
        <v>57.21</v>
      </c>
      <c r="D412" s="139">
        <v>10</v>
      </c>
      <c r="E412" s="139">
        <v>7</v>
      </c>
      <c r="F412" s="139">
        <v>11</v>
      </c>
      <c r="G412" s="139">
        <v>4272</v>
      </c>
      <c r="H412" s="139">
        <v>1353</v>
      </c>
      <c r="I412" s="139">
        <v>374</v>
      </c>
      <c r="J412" s="139">
        <v>66</v>
      </c>
      <c r="K412" s="139">
        <v>62</v>
      </c>
      <c r="L412" s="139">
        <v>49</v>
      </c>
      <c r="M412" s="139">
        <v>35.25</v>
      </c>
      <c r="N412" s="139">
        <v>227618</v>
      </c>
      <c r="O412" s="139">
        <v>194833</v>
      </c>
      <c r="P412" s="139">
        <v>250336</v>
      </c>
      <c r="Q412" s="139">
        <v>165477</v>
      </c>
      <c r="R412" s="139">
        <v>29670</v>
      </c>
      <c r="S412" s="139">
        <v>9821</v>
      </c>
      <c r="T412" s="139">
        <v>8376</v>
      </c>
      <c r="U412" s="139">
        <v>679402</v>
      </c>
      <c r="V412" s="139">
        <v>589296</v>
      </c>
      <c r="W412" s="139">
        <v>1072</v>
      </c>
      <c r="X412" s="139">
        <v>1909</v>
      </c>
      <c r="Y412" s="139">
        <v>29871</v>
      </c>
      <c r="Z412" s="139">
        <v>197325</v>
      </c>
      <c r="AA412" s="139">
        <v>2400</v>
      </c>
      <c r="AB412" s="139">
        <v>199725</v>
      </c>
      <c r="AC412" s="139">
        <v>21207</v>
      </c>
      <c r="AD412" s="139">
        <v>270357</v>
      </c>
      <c r="AE412" s="139">
        <v>142507</v>
      </c>
      <c r="AF412" s="139">
        <v>1821</v>
      </c>
      <c r="AG412" s="139">
        <v>144328</v>
      </c>
      <c r="AH412" s="139">
        <v>137002</v>
      </c>
      <c r="AI412" s="139">
        <v>2915</v>
      </c>
      <c r="AJ412" s="139">
        <v>14937</v>
      </c>
      <c r="AK412" s="139">
        <v>22823</v>
      </c>
      <c r="AL412" s="139">
        <v>4487</v>
      </c>
      <c r="AM412" s="139">
        <v>451</v>
      </c>
      <c r="AN412" s="139">
        <v>120</v>
      </c>
      <c r="AO412" s="139">
        <v>389</v>
      </c>
      <c r="AP412" s="139">
        <v>137</v>
      </c>
      <c r="AQ412" s="140">
        <v>291</v>
      </c>
    </row>
    <row r="413" spans="1:43" s="133" customFormat="1" ht="12.75">
      <c r="A413" s="134" t="s">
        <v>1119</v>
      </c>
      <c r="B413" s="138" t="s">
        <v>1120</v>
      </c>
      <c r="C413" s="269">
        <v>6.473</v>
      </c>
      <c r="D413" s="139">
        <v>0</v>
      </c>
      <c r="E413" s="139">
        <v>1</v>
      </c>
      <c r="F413" s="139">
        <v>2</v>
      </c>
      <c r="G413" s="139">
        <v>400</v>
      </c>
      <c r="H413" s="139">
        <v>212</v>
      </c>
      <c r="I413" s="139">
        <v>40</v>
      </c>
      <c r="J413" s="139">
        <v>2</v>
      </c>
      <c r="K413" s="139">
        <v>2</v>
      </c>
      <c r="L413" s="139">
        <v>3</v>
      </c>
      <c r="M413" s="139">
        <v>3</v>
      </c>
      <c r="N413" s="139">
        <v>16443</v>
      </c>
      <c r="O413" s="139">
        <v>13482</v>
      </c>
      <c r="P413" s="139">
        <v>15757</v>
      </c>
      <c r="Q413" s="139">
        <v>8195</v>
      </c>
      <c r="R413" s="139">
        <v>1667</v>
      </c>
      <c r="S413" s="139">
        <v>920</v>
      </c>
      <c r="T413" s="139">
        <v>827</v>
      </c>
      <c r="U413" s="139">
        <v>51595</v>
      </c>
      <c r="V413" s="139">
        <v>49664</v>
      </c>
      <c r="W413" s="139">
        <v>76</v>
      </c>
      <c r="X413" s="139">
        <v>76</v>
      </c>
      <c r="Y413" s="139">
        <v>1027</v>
      </c>
      <c r="Z413" s="139">
        <v>8357</v>
      </c>
      <c r="AA413" s="139">
        <v>0</v>
      </c>
      <c r="AB413" s="139">
        <v>8357</v>
      </c>
      <c r="AC413" s="139">
        <v>3800</v>
      </c>
      <c r="AD413" s="139">
        <v>50</v>
      </c>
      <c r="AE413" s="139">
        <v>19385</v>
      </c>
      <c r="AF413" s="139">
        <v>0</v>
      </c>
      <c r="AG413" s="139">
        <v>19385</v>
      </c>
      <c r="AH413" s="139">
        <v>3007</v>
      </c>
      <c r="AI413" s="139">
        <v>558</v>
      </c>
      <c r="AJ413" s="139">
        <v>5516</v>
      </c>
      <c r="AK413" s="139">
        <v>8226</v>
      </c>
      <c r="AL413" s="139">
        <v>2107</v>
      </c>
      <c r="AM413" s="139">
        <v>4</v>
      </c>
      <c r="AN413" s="139">
        <v>5</v>
      </c>
      <c r="AO413" s="139">
        <v>15</v>
      </c>
      <c r="AP413" s="139">
        <v>3</v>
      </c>
      <c r="AQ413" s="140">
        <v>50</v>
      </c>
    </row>
    <row r="414" spans="1:43" s="133" customFormat="1" ht="12.75">
      <c r="A414" s="134" t="s">
        <v>1121</v>
      </c>
      <c r="B414" s="138" t="s">
        <v>1122</v>
      </c>
      <c r="C414" s="269">
        <v>6.447</v>
      </c>
      <c r="D414" s="139">
        <v>0</v>
      </c>
      <c r="E414" s="139">
        <v>1</v>
      </c>
      <c r="F414" s="139">
        <v>1</v>
      </c>
      <c r="G414" s="139">
        <v>220</v>
      </c>
      <c r="H414" s="139">
        <v>253</v>
      </c>
      <c r="I414" s="139">
        <v>14</v>
      </c>
      <c r="J414" s="139">
        <v>0</v>
      </c>
      <c r="K414" s="139">
        <v>0</v>
      </c>
      <c r="L414" s="139">
        <v>2</v>
      </c>
      <c r="M414" s="139">
        <v>2</v>
      </c>
      <c r="N414" s="139">
        <v>9148</v>
      </c>
      <c r="O414" s="139">
        <v>8382</v>
      </c>
      <c r="P414" s="139">
        <v>9148</v>
      </c>
      <c r="Q414" s="139">
        <v>6976</v>
      </c>
      <c r="R414" s="139">
        <v>876</v>
      </c>
      <c r="S414" s="139">
        <v>275</v>
      </c>
      <c r="T414" s="139">
        <v>275</v>
      </c>
      <c r="U414" s="139">
        <v>27799</v>
      </c>
      <c r="V414" s="139">
        <v>27054</v>
      </c>
      <c r="W414" s="139">
        <v>41</v>
      </c>
      <c r="X414" s="139">
        <v>41</v>
      </c>
      <c r="Y414" s="139">
        <v>615</v>
      </c>
      <c r="Z414" s="139">
        <v>7910</v>
      </c>
      <c r="AA414" s="139">
        <v>0</v>
      </c>
      <c r="AB414" s="139">
        <v>7910</v>
      </c>
      <c r="AC414" s="139">
        <v>0</v>
      </c>
      <c r="AD414" s="139">
        <v>98</v>
      </c>
      <c r="AE414" s="139">
        <v>19705</v>
      </c>
      <c r="AF414" s="139">
        <v>0</v>
      </c>
      <c r="AG414" s="139">
        <v>19705</v>
      </c>
      <c r="AH414" s="139">
        <v>3654</v>
      </c>
      <c r="AI414" s="139">
        <v>246</v>
      </c>
      <c r="AJ414" s="139">
        <v>3404</v>
      </c>
      <c r="AK414" s="139">
        <v>3163</v>
      </c>
      <c r="AL414" s="139">
        <v>1531</v>
      </c>
      <c r="AM414" s="139">
        <v>0</v>
      </c>
      <c r="AN414" s="139">
        <v>0</v>
      </c>
      <c r="AO414" s="139">
        <v>89</v>
      </c>
      <c r="AP414" s="139">
        <v>4</v>
      </c>
      <c r="AQ414" s="140">
        <v>4</v>
      </c>
    </row>
    <row r="415" spans="1:43" s="118" customFormat="1" ht="12.75">
      <c r="A415" s="134" t="s">
        <v>1123</v>
      </c>
      <c r="B415" s="141" t="s">
        <v>1124</v>
      </c>
      <c r="C415" s="269"/>
      <c r="D415" s="142">
        <v>0</v>
      </c>
      <c r="E415" s="142">
        <v>1</v>
      </c>
      <c r="F415" s="142">
        <v>1</v>
      </c>
      <c r="G415" s="142">
        <v>488</v>
      </c>
      <c r="H415" s="142">
        <v>300</v>
      </c>
      <c r="I415" s="142">
        <v>60</v>
      </c>
      <c r="J415" s="142">
        <v>7</v>
      </c>
      <c r="K415" s="142">
        <v>7</v>
      </c>
      <c r="L415" s="142">
        <v>8</v>
      </c>
      <c r="M415" s="142">
        <v>7.5</v>
      </c>
      <c r="N415" s="142">
        <v>29938</v>
      </c>
      <c r="O415" s="142">
        <v>19444</v>
      </c>
      <c r="P415" s="142">
        <v>29938</v>
      </c>
      <c r="Q415" s="142">
        <v>22247</v>
      </c>
      <c r="R415" s="142">
        <v>2019</v>
      </c>
      <c r="S415" s="142">
        <v>1028</v>
      </c>
      <c r="T415" s="142">
        <v>940</v>
      </c>
      <c r="U415" s="142">
        <v>71060</v>
      </c>
      <c r="V415" s="142">
        <v>64878</v>
      </c>
      <c r="W415" s="142">
        <v>123</v>
      </c>
      <c r="X415" s="142">
        <v>128</v>
      </c>
      <c r="Y415" s="142">
        <v>1733</v>
      </c>
      <c r="Z415" s="142">
        <v>33131</v>
      </c>
      <c r="AA415" s="142">
        <v>0</v>
      </c>
      <c r="AB415" s="142">
        <v>33131</v>
      </c>
      <c r="AC415" s="142">
        <v>6784</v>
      </c>
      <c r="AD415" s="142">
        <v>512</v>
      </c>
      <c r="AE415" s="142">
        <v>72601</v>
      </c>
      <c r="AF415" s="142">
        <v>0</v>
      </c>
      <c r="AG415" s="142">
        <v>72601</v>
      </c>
      <c r="AH415" s="142">
        <v>31630</v>
      </c>
      <c r="AI415" s="142">
        <v>613</v>
      </c>
      <c r="AJ415" s="142">
        <v>6843</v>
      </c>
      <c r="AK415" s="142">
        <v>16617</v>
      </c>
      <c r="AL415" s="142">
        <v>7459</v>
      </c>
      <c r="AM415" s="142">
        <v>4</v>
      </c>
      <c r="AN415" s="142">
        <v>2</v>
      </c>
      <c r="AO415" s="142">
        <v>43</v>
      </c>
      <c r="AP415" s="142">
        <v>4</v>
      </c>
      <c r="AQ415" s="143">
        <v>17</v>
      </c>
    </row>
    <row r="416" spans="1:43" ht="12.75">
      <c r="A416" s="134" t="s">
        <v>1125</v>
      </c>
      <c r="B416" s="141" t="s">
        <v>1126</v>
      </c>
      <c r="C416" s="269"/>
      <c r="D416" s="142">
        <v>0</v>
      </c>
      <c r="E416" s="142">
        <v>2</v>
      </c>
      <c r="F416" s="142">
        <v>2</v>
      </c>
      <c r="G416" s="142">
        <v>1272</v>
      </c>
      <c r="H416" s="142">
        <v>448</v>
      </c>
      <c r="I416" s="142">
        <v>135</v>
      </c>
      <c r="J416" s="142">
        <v>11</v>
      </c>
      <c r="K416" s="142">
        <v>9</v>
      </c>
      <c r="L416" s="142">
        <v>9</v>
      </c>
      <c r="M416" s="142">
        <v>8.25</v>
      </c>
      <c r="N416" s="142">
        <v>3035</v>
      </c>
      <c r="O416" s="142">
        <v>3025</v>
      </c>
      <c r="P416" s="142">
        <v>3035</v>
      </c>
      <c r="Q416" s="142">
        <v>543</v>
      </c>
      <c r="R416" s="142">
        <v>8990</v>
      </c>
      <c r="S416" s="142">
        <v>1903</v>
      </c>
      <c r="T416" s="142">
        <v>1857</v>
      </c>
      <c r="U416" s="142">
        <v>78539</v>
      </c>
      <c r="V416" s="142">
        <v>78325</v>
      </c>
      <c r="W416" s="142">
        <v>244</v>
      </c>
      <c r="X416" s="142">
        <v>255</v>
      </c>
      <c r="Y416" s="142">
        <v>2667</v>
      </c>
      <c r="Z416" s="142">
        <v>49486</v>
      </c>
      <c r="AA416" s="142">
        <v>0</v>
      </c>
      <c r="AB416" s="142">
        <v>49486</v>
      </c>
      <c r="AC416" s="142">
        <v>6651</v>
      </c>
      <c r="AD416" s="142">
        <v>4817</v>
      </c>
      <c r="AE416" s="142">
        <v>30977</v>
      </c>
      <c r="AF416" s="142">
        <v>0</v>
      </c>
      <c r="AG416" s="142">
        <v>30977</v>
      </c>
      <c r="AH416" s="142">
        <v>47112</v>
      </c>
      <c r="AI416" s="142">
        <v>0</v>
      </c>
      <c r="AJ416" s="142">
        <v>0</v>
      </c>
      <c r="AK416" s="142">
        <v>0</v>
      </c>
      <c r="AL416" s="142">
        <v>0</v>
      </c>
      <c r="AM416" s="142">
        <v>23</v>
      </c>
      <c r="AN416" s="142">
        <v>2</v>
      </c>
      <c r="AO416" s="142">
        <v>96</v>
      </c>
      <c r="AP416" s="142">
        <v>14</v>
      </c>
      <c r="AQ416" s="143">
        <v>0</v>
      </c>
    </row>
    <row r="417" spans="1:43" s="133" customFormat="1" ht="12.75">
      <c r="A417" s="134" t="s">
        <v>1127</v>
      </c>
      <c r="B417" s="138" t="s">
        <v>1128</v>
      </c>
      <c r="C417" s="269">
        <v>18.077</v>
      </c>
      <c r="D417" s="139">
        <v>0</v>
      </c>
      <c r="E417" s="139">
        <v>3</v>
      </c>
      <c r="F417" s="139">
        <v>3</v>
      </c>
      <c r="G417" s="139">
        <v>1760</v>
      </c>
      <c r="H417" s="139">
        <v>748</v>
      </c>
      <c r="I417" s="139">
        <v>195</v>
      </c>
      <c r="J417" s="139">
        <v>18</v>
      </c>
      <c r="K417" s="139">
        <v>16</v>
      </c>
      <c r="L417" s="139">
        <v>17</v>
      </c>
      <c r="M417" s="139">
        <v>15.75</v>
      </c>
      <c r="N417" s="139">
        <v>32973</v>
      </c>
      <c r="O417" s="139">
        <v>22469</v>
      </c>
      <c r="P417" s="139">
        <v>32973</v>
      </c>
      <c r="Q417" s="139">
        <v>22790</v>
      </c>
      <c r="R417" s="139">
        <v>11009</v>
      </c>
      <c r="S417" s="139">
        <v>2931</v>
      </c>
      <c r="T417" s="139">
        <v>2797</v>
      </c>
      <c r="U417" s="139">
        <v>149599</v>
      </c>
      <c r="V417" s="139">
        <v>143203</v>
      </c>
      <c r="W417" s="139">
        <v>367</v>
      </c>
      <c r="X417" s="139">
        <v>383</v>
      </c>
      <c r="Y417" s="139">
        <v>4400</v>
      </c>
      <c r="Z417" s="139">
        <v>82617</v>
      </c>
      <c r="AA417" s="139">
        <v>0</v>
      </c>
      <c r="AB417" s="139">
        <v>82617</v>
      </c>
      <c r="AC417" s="139">
        <v>13435</v>
      </c>
      <c r="AD417" s="139">
        <v>5329</v>
      </c>
      <c r="AE417" s="139">
        <v>103578</v>
      </c>
      <c r="AF417" s="139">
        <v>0</v>
      </c>
      <c r="AG417" s="139">
        <v>103578</v>
      </c>
      <c r="AH417" s="139">
        <v>78742</v>
      </c>
      <c r="AI417" s="139">
        <v>613</v>
      </c>
      <c r="AJ417" s="139">
        <v>6843</v>
      </c>
      <c r="AK417" s="139">
        <v>16617</v>
      </c>
      <c r="AL417" s="139">
        <v>7459</v>
      </c>
      <c r="AM417" s="139">
        <v>27</v>
      </c>
      <c r="AN417" s="139">
        <v>4</v>
      </c>
      <c r="AO417" s="139">
        <v>139</v>
      </c>
      <c r="AP417" s="139">
        <v>18</v>
      </c>
      <c r="AQ417" s="140">
        <v>17</v>
      </c>
    </row>
    <row r="418" spans="1:43" s="118" customFormat="1" ht="12.75">
      <c r="A418" s="134" t="s">
        <v>1129</v>
      </c>
      <c r="B418" s="141" t="s">
        <v>1130</v>
      </c>
      <c r="C418" s="269"/>
      <c r="D418" s="142">
        <v>0</v>
      </c>
      <c r="E418" s="142">
        <v>1</v>
      </c>
      <c r="F418" s="142">
        <v>1</v>
      </c>
      <c r="G418" s="142">
        <v>1000</v>
      </c>
      <c r="H418" s="142">
        <v>243</v>
      </c>
      <c r="I418" s="142">
        <v>120</v>
      </c>
      <c r="J418" s="142">
        <v>28</v>
      </c>
      <c r="K418" s="142">
        <v>28</v>
      </c>
      <c r="L418" s="142">
        <v>10</v>
      </c>
      <c r="M418" s="142">
        <v>10</v>
      </c>
      <c r="N418" s="142">
        <v>98787</v>
      </c>
      <c r="O418" s="142">
        <v>83220</v>
      </c>
      <c r="P418" s="142">
        <v>97105</v>
      </c>
      <c r="Q418" s="142">
        <v>52964</v>
      </c>
      <c r="R418" s="142">
        <v>5102</v>
      </c>
      <c r="S418" s="142">
        <v>2963</v>
      </c>
      <c r="T418" s="142">
        <v>2433</v>
      </c>
      <c r="U418" s="142">
        <v>72788</v>
      </c>
      <c r="V418" s="142">
        <v>68881</v>
      </c>
      <c r="W418" s="142">
        <v>173</v>
      </c>
      <c r="X418" s="142">
        <v>174</v>
      </c>
      <c r="Y418" s="142">
        <v>3668</v>
      </c>
      <c r="Z418" s="142">
        <v>38816</v>
      </c>
      <c r="AA418" s="142">
        <v>0</v>
      </c>
      <c r="AB418" s="142">
        <v>38816</v>
      </c>
      <c r="AC418" s="142">
        <v>4004</v>
      </c>
      <c r="AD418" s="142">
        <v>15104</v>
      </c>
      <c r="AE418" s="142">
        <v>56148</v>
      </c>
      <c r="AF418" s="142">
        <v>0</v>
      </c>
      <c r="AG418" s="142">
        <v>56148</v>
      </c>
      <c r="AH418" s="142">
        <v>67199</v>
      </c>
      <c r="AI418" s="142">
        <v>836</v>
      </c>
      <c r="AJ418" s="142">
        <v>13436</v>
      </c>
      <c r="AK418" s="142">
        <v>12960</v>
      </c>
      <c r="AL418" s="142">
        <v>19369</v>
      </c>
      <c r="AM418" s="142">
        <v>18</v>
      </c>
      <c r="AN418" s="142">
        <v>0</v>
      </c>
      <c r="AO418" s="142">
        <v>120</v>
      </c>
      <c r="AP418" s="142">
        <v>11</v>
      </c>
      <c r="AQ418" s="143">
        <v>75</v>
      </c>
    </row>
    <row r="419" spans="1:43" ht="12.75">
      <c r="A419" s="134" t="s">
        <v>1131</v>
      </c>
      <c r="B419" s="141" t="s">
        <v>1132</v>
      </c>
      <c r="C419" s="269"/>
      <c r="D419" s="142">
        <v>0</v>
      </c>
      <c r="E419" s="142">
        <v>1</v>
      </c>
      <c r="F419" s="142">
        <v>1</v>
      </c>
      <c r="G419" s="142">
        <v>180</v>
      </c>
      <c r="H419" s="142">
        <v>252</v>
      </c>
      <c r="I419" s="142">
        <v>12</v>
      </c>
      <c r="J419" s="142">
        <v>5</v>
      </c>
      <c r="K419" s="142">
        <v>5</v>
      </c>
      <c r="L419" s="142">
        <v>4</v>
      </c>
      <c r="M419" s="142">
        <v>4</v>
      </c>
      <c r="N419" s="142">
        <v>0</v>
      </c>
      <c r="O419" s="142">
        <v>0</v>
      </c>
      <c r="P419" s="142">
        <v>0</v>
      </c>
      <c r="Q419" s="142">
        <v>0</v>
      </c>
      <c r="R419" s="142">
        <v>31450</v>
      </c>
      <c r="S419" s="142">
        <v>1333</v>
      </c>
      <c r="T419" s="142">
        <v>388</v>
      </c>
      <c r="U419" s="142">
        <v>31307</v>
      </c>
      <c r="V419" s="142">
        <v>29310</v>
      </c>
      <c r="W419" s="142">
        <v>120</v>
      </c>
      <c r="X419" s="142">
        <v>120</v>
      </c>
      <c r="Y419" s="142">
        <v>2210</v>
      </c>
      <c r="Z419" s="142">
        <v>2360</v>
      </c>
      <c r="AA419" s="142">
        <v>0</v>
      </c>
      <c r="AB419" s="142">
        <v>2360</v>
      </c>
      <c r="AC419" s="142">
        <v>2000</v>
      </c>
      <c r="AD419" s="142">
        <v>56580</v>
      </c>
      <c r="AE419" s="142">
        <v>7800</v>
      </c>
      <c r="AF419" s="142">
        <v>0</v>
      </c>
      <c r="AG419" s="142">
        <v>7800</v>
      </c>
      <c r="AH419" s="142">
        <v>4080</v>
      </c>
      <c r="AI419" s="142">
        <v>0</v>
      </c>
      <c r="AJ419" s="142">
        <v>0</v>
      </c>
      <c r="AK419" s="142">
        <v>0</v>
      </c>
      <c r="AL419" s="142">
        <v>0</v>
      </c>
      <c r="AM419" s="142">
        <v>0</v>
      </c>
      <c r="AN419" s="142">
        <v>17</v>
      </c>
      <c r="AO419" s="142">
        <v>111</v>
      </c>
      <c r="AP419" s="142">
        <v>69</v>
      </c>
      <c r="AQ419" s="143">
        <v>0</v>
      </c>
    </row>
    <row r="420" spans="1:43" s="133" customFormat="1" ht="12.75">
      <c r="A420" s="134" t="s">
        <v>1133</v>
      </c>
      <c r="B420" s="138" t="s">
        <v>1134</v>
      </c>
      <c r="C420" s="269">
        <v>17.549</v>
      </c>
      <c r="D420" s="139">
        <v>0</v>
      </c>
      <c r="E420" s="139">
        <v>2</v>
      </c>
      <c r="F420" s="139">
        <v>2</v>
      </c>
      <c r="G420" s="139">
        <v>1180</v>
      </c>
      <c r="H420" s="139">
        <v>495</v>
      </c>
      <c r="I420" s="139">
        <v>132</v>
      </c>
      <c r="J420" s="139">
        <v>33</v>
      </c>
      <c r="K420" s="139">
        <v>33</v>
      </c>
      <c r="L420" s="139">
        <v>14</v>
      </c>
      <c r="M420" s="139">
        <v>14</v>
      </c>
      <c r="N420" s="139">
        <v>98787</v>
      </c>
      <c r="O420" s="139">
        <v>83220</v>
      </c>
      <c r="P420" s="139">
        <v>97105</v>
      </c>
      <c r="Q420" s="139">
        <v>52964</v>
      </c>
      <c r="R420" s="139">
        <v>36552</v>
      </c>
      <c r="S420" s="139">
        <v>4296</v>
      </c>
      <c r="T420" s="139">
        <v>2821</v>
      </c>
      <c r="U420" s="139">
        <v>104095</v>
      </c>
      <c r="V420" s="139">
        <v>98191</v>
      </c>
      <c r="W420" s="139">
        <v>293</v>
      </c>
      <c r="X420" s="139">
        <v>294</v>
      </c>
      <c r="Y420" s="139">
        <v>5878</v>
      </c>
      <c r="Z420" s="139">
        <v>41176</v>
      </c>
      <c r="AA420" s="139">
        <v>0</v>
      </c>
      <c r="AB420" s="139">
        <v>41176</v>
      </c>
      <c r="AC420" s="139">
        <v>6004</v>
      </c>
      <c r="AD420" s="139">
        <v>71684</v>
      </c>
      <c r="AE420" s="139">
        <v>63948</v>
      </c>
      <c r="AF420" s="139">
        <v>0</v>
      </c>
      <c r="AG420" s="139">
        <v>63948</v>
      </c>
      <c r="AH420" s="139">
        <v>71279</v>
      </c>
      <c r="AI420" s="139">
        <v>836</v>
      </c>
      <c r="AJ420" s="139">
        <v>13436</v>
      </c>
      <c r="AK420" s="139">
        <v>12960</v>
      </c>
      <c r="AL420" s="139">
        <v>19369</v>
      </c>
      <c r="AM420" s="139">
        <v>18</v>
      </c>
      <c r="AN420" s="139">
        <v>17</v>
      </c>
      <c r="AO420" s="139">
        <v>231</v>
      </c>
      <c r="AP420" s="139">
        <v>80</v>
      </c>
      <c r="AQ420" s="140">
        <v>75</v>
      </c>
    </row>
    <row r="421" spans="1:43" s="133" customFormat="1" ht="12.75">
      <c r="A421" s="134" t="s">
        <v>1135</v>
      </c>
      <c r="B421" s="138" t="s">
        <v>1136</v>
      </c>
      <c r="C421" s="269">
        <v>6.097</v>
      </c>
      <c r="D421" s="139">
        <v>0</v>
      </c>
      <c r="E421" s="139">
        <v>1</v>
      </c>
      <c r="F421" s="139">
        <v>1</v>
      </c>
      <c r="G421" s="139">
        <v>267</v>
      </c>
      <c r="H421" s="139">
        <v>243</v>
      </c>
      <c r="I421" s="139">
        <v>43</v>
      </c>
      <c r="J421" s="139">
        <v>1</v>
      </c>
      <c r="K421" s="139">
        <v>1</v>
      </c>
      <c r="L421" s="139">
        <v>1</v>
      </c>
      <c r="M421" s="139">
        <v>1</v>
      </c>
      <c r="N421" s="139">
        <v>0</v>
      </c>
      <c r="O421" s="139">
        <v>0</v>
      </c>
      <c r="P421" s="139">
        <v>0</v>
      </c>
      <c r="Q421" s="139">
        <v>0</v>
      </c>
      <c r="R421" s="139">
        <v>1433</v>
      </c>
      <c r="S421" s="139">
        <v>481</v>
      </c>
      <c r="T421" s="139">
        <v>456</v>
      </c>
      <c r="U421" s="139">
        <v>29800</v>
      </c>
      <c r="V421" s="139">
        <v>27955</v>
      </c>
      <c r="W421" s="139">
        <v>55</v>
      </c>
      <c r="X421" s="139">
        <v>55</v>
      </c>
      <c r="Y421" s="139">
        <v>464</v>
      </c>
      <c r="Z421" s="139">
        <v>3128</v>
      </c>
      <c r="AA421" s="139">
        <v>0</v>
      </c>
      <c r="AB421" s="139">
        <v>3128</v>
      </c>
      <c r="AC421" s="139">
        <v>146</v>
      </c>
      <c r="AD421" s="139">
        <v>0</v>
      </c>
      <c r="AE421" s="139">
        <v>8618</v>
      </c>
      <c r="AF421" s="139">
        <v>0</v>
      </c>
      <c r="AG421" s="139">
        <v>8618</v>
      </c>
      <c r="AH421" s="139">
        <v>1553</v>
      </c>
      <c r="AI421" s="139">
        <v>83</v>
      </c>
      <c r="AJ421" s="139">
        <v>642</v>
      </c>
      <c r="AK421" s="139">
        <v>1124</v>
      </c>
      <c r="AL421" s="139">
        <v>321</v>
      </c>
      <c r="AM421" s="139">
        <v>4</v>
      </c>
      <c r="AN421" s="139">
        <v>0</v>
      </c>
      <c r="AO421" s="139">
        <v>13</v>
      </c>
      <c r="AP421" s="139">
        <v>0</v>
      </c>
      <c r="AQ421" s="140">
        <v>6</v>
      </c>
    </row>
    <row r="422" spans="1:43" s="118" customFormat="1" ht="12.75">
      <c r="A422" s="134" t="s">
        <v>1137</v>
      </c>
      <c r="B422" s="141" t="s">
        <v>1138</v>
      </c>
      <c r="C422" s="269"/>
      <c r="D422" s="142">
        <v>16</v>
      </c>
      <c r="E422" s="142">
        <v>1</v>
      </c>
      <c r="F422" s="142">
        <v>30</v>
      </c>
      <c r="G422" s="142">
        <v>8011</v>
      </c>
      <c r="H422" s="142">
        <v>287</v>
      </c>
      <c r="I422" s="142">
        <v>781</v>
      </c>
      <c r="J422" s="142">
        <v>73</v>
      </c>
      <c r="K422" s="142">
        <v>70</v>
      </c>
      <c r="L422" s="142">
        <v>90</v>
      </c>
      <c r="M422" s="142">
        <v>88.5</v>
      </c>
      <c r="N422" s="142">
        <v>422142</v>
      </c>
      <c r="O422" s="142">
        <v>354445</v>
      </c>
      <c r="P422" s="142">
        <v>413614</v>
      </c>
      <c r="Q422" s="142">
        <v>279631</v>
      </c>
      <c r="R422" s="142">
        <v>31473</v>
      </c>
      <c r="S422" s="142">
        <v>21978</v>
      </c>
      <c r="T422" s="142">
        <v>21100</v>
      </c>
      <c r="U422" s="142">
        <v>911788</v>
      </c>
      <c r="V422" s="142">
        <v>811985</v>
      </c>
      <c r="W422" s="142">
        <v>693</v>
      </c>
      <c r="X422" s="142">
        <v>1043</v>
      </c>
      <c r="Y422" s="142">
        <v>45860</v>
      </c>
      <c r="Z422" s="142">
        <v>373055</v>
      </c>
      <c r="AA422" s="142">
        <v>0</v>
      </c>
      <c r="AB422" s="142">
        <v>373055</v>
      </c>
      <c r="AC422" s="142">
        <v>67472</v>
      </c>
      <c r="AD422" s="142">
        <v>709794</v>
      </c>
      <c r="AE422" s="142">
        <v>499585</v>
      </c>
      <c r="AF422" s="142">
        <v>0</v>
      </c>
      <c r="AG422" s="142">
        <v>499585</v>
      </c>
      <c r="AH422" s="142">
        <v>315882</v>
      </c>
      <c r="AI422" s="142">
        <v>8568</v>
      </c>
      <c r="AJ422" s="142">
        <v>82480</v>
      </c>
      <c r="AK422" s="142">
        <v>95671</v>
      </c>
      <c r="AL422" s="142">
        <v>99419</v>
      </c>
      <c r="AM422" s="142">
        <v>2301</v>
      </c>
      <c r="AN422" s="142">
        <v>197</v>
      </c>
      <c r="AO422" s="142">
        <v>152</v>
      </c>
      <c r="AP422" s="142">
        <v>112</v>
      </c>
      <c r="AQ422" s="143">
        <v>1153</v>
      </c>
    </row>
    <row r="423" spans="1:43" ht="12.75">
      <c r="A423" s="134" t="s">
        <v>1139</v>
      </c>
      <c r="B423" s="141" t="s">
        <v>1140</v>
      </c>
      <c r="C423" s="269"/>
      <c r="D423" s="142">
        <v>7</v>
      </c>
      <c r="E423" s="142">
        <v>4</v>
      </c>
      <c r="F423" s="142">
        <v>11</v>
      </c>
      <c r="G423" s="142">
        <v>15460</v>
      </c>
      <c r="H423" s="142">
        <v>1005</v>
      </c>
      <c r="I423" s="142">
        <v>1304</v>
      </c>
      <c r="J423" s="142">
        <v>326</v>
      </c>
      <c r="K423" s="142">
        <v>278</v>
      </c>
      <c r="L423" s="142">
        <v>133</v>
      </c>
      <c r="M423" s="142">
        <v>125.7</v>
      </c>
      <c r="N423" s="142">
        <v>582701</v>
      </c>
      <c r="O423" s="142">
        <v>542085</v>
      </c>
      <c r="P423" s="142">
        <v>581400</v>
      </c>
      <c r="Q423" s="142">
        <v>454219</v>
      </c>
      <c r="R423" s="142">
        <v>58348</v>
      </c>
      <c r="S423" s="142">
        <v>30624</v>
      </c>
      <c r="T423" s="142">
        <v>29989</v>
      </c>
      <c r="U423" s="142">
        <v>2230749</v>
      </c>
      <c r="V423" s="142">
        <v>2146488</v>
      </c>
      <c r="W423" s="142">
        <v>2933</v>
      </c>
      <c r="X423" s="142">
        <v>3661</v>
      </c>
      <c r="Y423" s="142">
        <v>27991</v>
      </c>
      <c r="Z423" s="142">
        <v>765154</v>
      </c>
      <c r="AA423" s="142">
        <v>6310</v>
      </c>
      <c r="AB423" s="142">
        <v>771464</v>
      </c>
      <c r="AC423" s="142">
        <v>611204</v>
      </c>
      <c r="AD423" s="142">
        <v>4881109</v>
      </c>
      <c r="AE423" s="142">
        <v>376392</v>
      </c>
      <c r="AF423" s="142">
        <v>16860</v>
      </c>
      <c r="AG423" s="142">
        <v>393252</v>
      </c>
      <c r="AH423" s="142">
        <v>1306282</v>
      </c>
      <c r="AI423" s="142">
        <v>107</v>
      </c>
      <c r="AJ423" s="142">
        <v>980</v>
      </c>
      <c r="AK423" s="142">
        <v>1850</v>
      </c>
      <c r="AL423" s="142">
        <v>580</v>
      </c>
      <c r="AM423" s="142">
        <v>3762</v>
      </c>
      <c r="AN423" s="142">
        <v>2</v>
      </c>
      <c r="AO423" s="142">
        <v>1737</v>
      </c>
      <c r="AP423" s="142">
        <v>60</v>
      </c>
      <c r="AQ423" s="143">
        <v>256</v>
      </c>
    </row>
    <row r="424" spans="1:43" ht="12.75">
      <c r="A424" s="134" t="s">
        <v>1141</v>
      </c>
      <c r="B424" s="141" t="s">
        <v>1142</v>
      </c>
      <c r="C424" s="269"/>
      <c r="D424" s="142">
        <v>23</v>
      </c>
      <c r="E424" s="142">
        <v>5</v>
      </c>
      <c r="F424" s="142">
        <v>41</v>
      </c>
      <c r="G424" s="142">
        <v>23471</v>
      </c>
      <c r="H424" s="142">
        <v>1292</v>
      </c>
      <c r="I424" s="142">
        <v>2085</v>
      </c>
      <c r="J424" s="142">
        <v>399</v>
      </c>
      <c r="K424" s="142">
        <v>348</v>
      </c>
      <c r="L424" s="142">
        <v>223</v>
      </c>
      <c r="M424" s="142">
        <v>214.2</v>
      </c>
      <c r="N424" s="142">
        <v>1004843</v>
      </c>
      <c r="O424" s="142">
        <v>896530</v>
      </c>
      <c r="P424" s="142">
        <v>995014</v>
      </c>
      <c r="Q424" s="142">
        <v>733850</v>
      </c>
      <c r="R424" s="142">
        <v>89821</v>
      </c>
      <c r="S424" s="142">
        <v>52602</v>
      </c>
      <c r="T424" s="142">
        <v>51089</v>
      </c>
      <c r="U424" s="142">
        <v>3142537</v>
      </c>
      <c r="V424" s="142">
        <v>2958473</v>
      </c>
      <c r="W424" s="142">
        <v>3626</v>
      </c>
      <c r="X424" s="142">
        <v>4704</v>
      </c>
      <c r="Y424" s="142">
        <v>73851</v>
      </c>
      <c r="Z424" s="142">
        <v>1138209</v>
      </c>
      <c r="AA424" s="142">
        <v>6310</v>
      </c>
      <c r="AB424" s="142">
        <v>1144519</v>
      </c>
      <c r="AC424" s="142">
        <v>678676</v>
      </c>
      <c r="AD424" s="142">
        <v>5590903</v>
      </c>
      <c r="AE424" s="142">
        <v>875977</v>
      </c>
      <c r="AF424" s="142">
        <v>16860</v>
      </c>
      <c r="AG424" s="142">
        <v>892837</v>
      </c>
      <c r="AH424" s="142">
        <v>1622164</v>
      </c>
      <c r="AI424" s="142">
        <v>8675</v>
      </c>
      <c r="AJ424" s="142">
        <v>83460</v>
      </c>
      <c r="AK424" s="142">
        <v>97521</v>
      </c>
      <c r="AL424" s="142">
        <v>99999</v>
      </c>
      <c r="AM424" s="142">
        <v>6063</v>
      </c>
      <c r="AN424" s="142">
        <v>199</v>
      </c>
      <c r="AO424" s="142">
        <v>1889</v>
      </c>
      <c r="AP424" s="142">
        <v>172</v>
      </c>
      <c r="AQ424" s="143">
        <v>1409</v>
      </c>
    </row>
    <row r="425" spans="1:43" ht="12.75">
      <c r="A425" s="134" t="s">
        <v>1143</v>
      </c>
      <c r="B425" s="141" t="s">
        <v>1144</v>
      </c>
      <c r="C425" s="269"/>
      <c r="D425" s="142">
        <v>0</v>
      </c>
      <c r="E425" s="142">
        <v>5</v>
      </c>
      <c r="F425" s="142">
        <v>5</v>
      </c>
      <c r="G425" s="142">
        <v>969</v>
      </c>
      <c r="H425" s="142">
        <v>1257</v>
      </c>
      <c r="I425" s="142">
        <v>95</v>
      </c>
      <c r="J425" s="142">
        <v>14</v>
      </c>
      <c r="K425" s="142">
        <v>9</v>
      </c>
      <c r="L425" s="142">
        <v>10</v>
      </c>
      <c r="M425" s="142">
        <v>10</v>
      </c>
      <c r="N425" s="142">
        <v>562087</v>
      </c>
      <c r="O425" s="142">
        <v>562087</v>
      </c>
      <c r="P425" s="142">
        <v>562087</v>
      </c>
      <c r="Q425" s="142">
        <v>4782</v>
      </c>
      <c r="R425" s="142">
        <v>64509</v>
      </c>
      <c r="S425" s="142">
        <v>5271</v>
      </c>
      <c r="T425" s="142">
        <v>5267</v>
      </c>
      <c r="U425" s="142">
        <v>137302</v>
      </c>
      <c r="V425" s="142">
        <v>137073</v>
      </c>
      <c r="W425" s="142">
        <v>190</v>
      </c>
      <c r="X425" s="142">
        <v>271</v>
      </c>
      <c r="Y425" s="142">
        <v>2877</v>
      </c>
      <c r="Z425" s="142">
        <v>16402</v>
      </c>
      <c r="AA425" s="142">
        <v>0</v>
      </c>
      <c r="AB425" s="142">
        <v>16402</v>
      </c>
      <c r="AC425" s="142">
        <v>7179</v>
      </c>
      <c r="AD425" s="142">
        <v>6363</v>
      </c>
      <c r="AE425" s="142">
        <v>20746</v>
      </c>
      <c r="AF425" s="142">
        <v>0</v>
      </c>
      <c r="AG425" s="142">
        <v>20746</v>
      </c>
      <c r="AH425" s="142">
        <v>17875</v>
      </c>
      <c r="AI425" s="142">
        <v>0</v>
      </c>
      <c r="AJ425" s="142">
        <v>0</v>
      </c>
      <c r="AK425" s="142">
        <v>0</v>
      </c>
      <c r="AL425" s="142">
        <v>0</v>
      </c>
      <c r="AM425" s="142">
        <v>17</v>
      </c>
      <c r="AN425" s="142">
        <v>331</v>
      </c>
      <c r="AO425" s="142">
        <v>20</v>
      </c>
      <c r="AP425" s="142">
        <v>91</v>
      </c>
      <c r="AQ425" s="143">
        <v>13</v>
      </c>
    </row>
    <row r="426" spans="1:43" s="133" customFormat="1" ht="12.75">
      <c r="A426" s="134" t="s">
        <v>1145</v>
      </c>
      <c r="B426" s="138" t="s">
        <v>1146</v>
      </c>
      <c r="C426" s="269">
        <v>164.883</v>
      </c>
      <c r="D426" s="139">
        <v>23</v>
      </c>
      <c r="E426" s="139">
        <v>10</v>
      </c>
      <c r="F426" s="139">
        <v>46</v>
      </c>
      <c r="G426" s="139">
        <v>24440</v>
      </c>
      <c r="H426" s="139">
        <v>2549</v>
      </c>
      <c r="I426" s="139">
        <v>2180</v>
      </c>
      <c r="J426" s="139">
        <v>413</v>
      </c>
      <c r="K426" s="139">
        <v>357</v>
      </c>
      <c r="L426" s="139">
        <v>233</v>
      </c>
      <c r="M426" s="139">
        <v>224.2</v>
      </c>
      <c r="N426" s="139">
        <v>1566930</v>
      </c>
      <c r="O426" s="139">
        <v>1458617</v>
      </c>
      <c r="P426" s="139">
        <v>1557101</v>
      </c>
      <c r="Q426" s="139">
        <v>738632</v>
      </c>
      <c r="R426" s="139">
        <v>154330</v>
      </c>
      <c r="S426" s="139">
        <v>57873</v>
      </c>
      <c r="T426" s="139">
        <v>56356</v>
      </c>
      <c r="U426" s="139">
        <v>3279839</v>
      </c>
      <c r="V426" s="139">
        <v>3095546</v>
      </c>
      <c r="W426" s="139">
        <v>3816</v>
      </c>
      <c r="X426" s="139">
        <v>4975</v>
      </c>
      <c r="Y426" s="139">
        <v>76728</v>
      </c>
      <c r="Z426" s="139">
        <v>1154611</v>
      </c>
      <c r="AA426" s="139">
        <v>6310</v>
      </c>
      <c r="AB426" s="139">
        <v>1160921</v>
      </c>
      <c r="AC426" s="139">
        <v>685855</v>
      </c>
      <c r="AD426" s="139">
        <v>5597266</v>
      </c>
      <c r="AE426" s="139">
        <v>896723</v>
      </c>
      <c r="AF426" s="139">
        <v>16860</v>
      </c>
      <c r="AG426" s="139">
        <v>913583</v>
      </c>
      <c r="AH426" s="139">
        <v>1640039</v>
      </c>
      <c r="AI426" s="139">
        <v>8675</v>
      </c>
      <c r="AJ426" s="139">
        <v>83460</v>
      </c>
      <c r="AK426" s="139">
        <v>97521</v>
      </c>
      <c r="AL426" s="139">
        <v>99999</v>
      </c>
      <c r="AM426" s="139">
        <v>6080</v>
      </c>
      <c r="AN426" s="139">
        <v>530</v>
      </c>
      <c r="AO426" s="139">
        <v>1909</v>
      </c>
      <c r="AP426" s="139">
        <v>263</v>
      </c>
      <c r="AQ426" s="140">
        <v>1422</v>
      </c>
    </row>
    <row r="427" spans="1:43" s="133" customFormat="1" ht="12.75">
      <c r="A427" s="134" t="s">
        <v>1147</v>
      </c>
      <c r="B427" s="138" t="s">
        <v>1148</v>
      </c>
      <c r="C427" s="269">
        <v>9.688</v>
      </c>
      <c r="D427" s="139">
        <v>0</v>
      </c>
      <c r="E427" s="139">
        <v>1</v>
      </c>
      <c r="F427" s="139">
        <v>1</v>
      </c>
      <c r="G427" s="139">
        <v>500</v>
      </c>
      <c r="H427" s="139">
        <v>294</v>
      </c>
      <c r="I427" s="139">
        <v>45</v>
      </c>
      <c r="J427" s="139">
        <v>5</v>
      </c>
      <c r="K427" s="139">
        <v>5</v>
      </c>
      <c r="L427" s="139">
        <v>6</v>
      </c>
      <c r="M427" s="139">
        <v>6</v>
      </c>
      <c r="N427" s="139">
        <v>20604</v>
      </c>
      <c r="O427" s="139">
        <v>19953</v>
      </c>
      <c r="P427" s="139">
        <v>20604</v>
      </c>
      <c r="Q427" s="139">
        <v>15631</v>
      </c>
      <c r="R427" s="139">
        <v>1705</v>
      </c>
      <c r="S427" s="139">
        <v>1123</v>
      </c>
      <c r="T427" s="139">
        <v>1106</v>
      </c>
      <c r="U427" s="139">
        <v>62285</v>
      </c>
      <c r="V427" s="139">
        <v>53453</v>
      </c>
      <c r="W427" s="139">
        <v>77</v>
      </c>
      <c r="X427" s="139">
        <v>77</v>
      </c>
      <c r="Y427" s="139">
        <v>1048</v>
      </c>
      <c r="Z427" s="139">
        <v>22210</v>
      </c>
      <c r="AA427" s="139">
        <v>0</v>
      </c>
      <c r="AB427" s="139">
        <v>22210</v>
      </c>
      <c r="AC427" s="139">
        <v>6239</v>
      </c>
      <c r="AD427" s="139">
        <v>444</v>
      </c>
      <c r="AE427" s="139">
        <v>27107</v>
      </c>
      <c r="AF427" s="139">
        <v>0</v>
      </c>
      <c r="AG427" s="139">
        <v>27107</v>
      </c>
      <c r="AH427" s="139">
        <v>21659</v>
      </c>
      <c r="AI427" s="139">
        <v>318</v>
      </c>
      <c r="AJ427" s="139">
        <v>8931</v>
      </c>
      <c r="AK427" s="139">
        <v>8779</v>
      </c>
      <c r="AL427" s="139">
        <v>8300</v>
      </c>
      <c r="AM427" s="139">
        <v>2</v>
      </c>
      <c r="AN427" s="139">
        <v>0</v>
      </c>
      <c r="AO427" s="139">
        <v>113</v>
      </c>
      <c r="AP427" s="139">
        <v>46</v>
      </c>
      <c r="AQ427" s="140">
        <v>8</v>
      </c>
    </row>
    <row r="428" spans="1:43" s="118" customFormat="1" ht="12.75">
      <c r="A428" s="134" t="s">
        <v>1149</v>
      </c>
      <c r="B428" s="141" t="s">
        <v>1150</v>
      </c>
      <c r="C428" s="269"/>
      <c r="D428" s="142">
        <v>0</v>
      </c>
      <c r="E428" s="142">
        <v>3</v>
      </c>
      <c r="F428" s="142">
        <v>10</v>
      </c>
      <c r="G428" s="142">
        <v>3907</v>
      </c>
      <c r="H428" s="142">
        <v>728</v>
      </c>
      <c r="I428" s="142">
        <v>437</v>
      </c>
      <c r="J428" s="142">
        <v>48</v>
      </c>
      <c r="K428" s="142">
        <v>39</v>
      </c>
      <c r="L428" s="142">
        <v>69</v>
      </c>
      <c r="M428" s="142">
        <v>67.2</v>
      </c>
      <c r="N428" s="142">
        <v>334902</v>
      </c>
      <c r="O428" s="142">
        <v>295106</v>
      </c>
      <c r="P428" s="142">
        <v>333745</v>
      </c>
      <c r="Q428" s="142">
        <v>259329</v>
      </c>
      <c r="R428" s="142">
        <v>28128</v>
      </c>
      <c r="S428" s="142">
        <v>13669</v>
      </c>
      <c r="T428" s="142">
        <v>11750</v>
      </c>
      <c r="U428" s="142">
        <v>616379</v>
      </c>
      <c r="V428" s="142">
        <v>512037</v>
      </c>
      <c r="W428" s="142">
        <v>913</v>
      </c>
      <c r="X428" s="142">
        <v>1021</v>
      </c>
      <c r="Y428" s="142">
        <v>18218</v>
      </c>
      <c r="Z428" s="142">
        <v>204207</v>
      </c>
      <c r="AA428" s="142">
        <v>0</v>
      </c>
      <c r="AB428" s="142">
        <v>204207</v>
      </c>
      <c r="AC428" s="142">
        <v>31280</v>
      </c>
      <c r="AD428" s="142">
        <v>61427</v>
      </c>
      <c r="AE428" s="142">
        <v>442594</v>
      </c>
      <c r="AF428" s="142">
        <v>0</v>
      </c>
      <c r="AG428" s="142">
        <v>442594</v>
      </c>
      <c r="AH428" s="142">
        <v>318194</v>
      </c>
      <c r="AI428" s="142">
        <v>3227</v>
      </c>
      <c r="AJ428" s="142">
        <v>49679</v>
      </c>
      <c r="AK428" s="142">
        <v>68860</v>
      </c>
      <c r="AL428" s="142">
        <v>49692</v>
      </c>
      <c r="AM428" s="142">
        <v>3482</v>
      </c>
      <c r="AN428" s="142">
        <v>251</v>
      </c>
      <c r="AO428" s="142">
        <v>1440</v>
      </c>
      <c r="AP428" s="142">
        <v>45</v>
      </c>
      <c r="AQ428" s="143">
        <v>815</v>
      </c>
    </row>
    <row r="429" spans="1:43" ht="12.75">
      <c r="A429" s="134" t="s">
        <v>1151</v>
      </c>
      <c r="B429" s="141" t="s">
        <v>1152</v>
      </c>
      <c r="C429" s="269"/>
      <c r="D429" s="142">
        <v>0</v>
      </c>
      <c r="E429" s="142">
        <v>6</v>
      </c>
      <c r="F429" s="142">
        <v>9</v>
      </c>
      <c r="G429" s="142">
        <v>2494</v>
      </c>
      <c r="H429" s="142">
        <v>1193</v>
      </c>
      <c r="I429" s="142">
        <v>370</v>
      </c>
      <c r="J429" s="142">
        <v>103</v>
      </c>
      <c r="K429" s="142">
        <v>98</v>
      </c>
      <c r="L429" s="142">
        <v>24</v>
      </c>
      <c r="M429" s="142">
        <v>22.61</v>
      </c>
      <c r="N429" s="142">
        <v>23469</v>
      </c>
      <c r="O429" s="142">
        <v>12779</v>
      </c>
      <c r="P429" s="142">
        <v>122705</v>
      </c>
      <c r="Q429" s="142">
        <v>56332</v>
      </c>
      <c r="R429" s="142">
        <v>29084</v>
      </c>
      <c r="S429" s="142">
        <v>7327</v>
      </c>
      <c r="T429" s="142">
        <v>6735</v>
      </c>
      <c r="U429" s="142">
        <v>356994</v>
      </c>
      <c r="V429" s="142">
        <v>340586</v>
      </c>
      <c r="W429" s="142">
        <v>453</v>
      </c>
      <c r="X429" s="142">
        <v>469</v>
      </c>
      <c r="Y429" s="142">
        <v>15490</v>
      </c>
      <c r="Z429" s="142">
        <v>93400</v>
      </c>
      <c r="AA429" s="142">
        <v>0</v>
      </c>
      <c r="AB429" s="142">
        <v>93400</v>
      </c>
      <c r="AC429" s="142">
        <v>42949</v>
      </c>
      <c r="AD429" s="142">
        <v>25818</v>
      </c>
      <c r="AE429" s="142">
        <v>255263</v>
      </c>
      <c r="AF429" s="142">
        <v>0</v>
      </c>
      <c r="AG429" s="142">
        <v>255263</v>
      </c>
      <c r="AH429" s="142">
        <v>30921</v>
      </c>
      <c r="AI429" s="142">
        <v>348</v>
      </c>
      <c r="AJ429" s="142">
        <v>8580</v>
      </c>
      <c r="AK429" s="142">
        <v>16076</v>
      </c>
      <c r="AL429" s="142">
        <v>3933</v>
      </c>
      <c r="AM429" s="142">
        <v>302</v>
      </c>
      <c r="AN429" s="142">
        <v>0</v>
      </c>
      <c r="AO429" s="142">
        <v>952</v>
      </c>
      <c r="AP429" s="142">
        <v>161</v>
      </c>
      <c r="AQ429" s="143">
        <v>103</v>
      </c>
    </row>
    <row r="430" spans="1:43" ht="12.75">
      <c r="A430" s="134" t="s">
        <v>1153</v>
      </c>
      <c r="B430" s="141" t="s">
        <v>1154</v>
      </c>
      <c r="C430" s="269"/>
      <c r="D430" s="142">
        <v>0</v>
      </c>
      <c r="E430" s="142">
        <v>9</v>
      </c>
      <c r="F430" s="142">
        <v>19</v>
      </c>
      <c r="G430" s="142">
        <v>6401</v>
      </c>
      <c r="H430" s="142">
        <v>1921</v>
      </c>
      <c r="I430" s="142">
        <v>807</v>
      </c>
      <c r="J430" s="142">
        <v>151</v>
      </c>
      <c r="K430" s="142">
        <v>137</v>
      </c>
      <c r="L430" s="142">
        <v>93</v>
      </c>
      <c r="M430" s="142">
        <v>89.81</v>
      </c>
      <c r="N430" s="142">
        <v>358371</v>
      </c>
      <c r="O430" s="142">
        <v>307885</v>
      </c>
      <c r="P430" s="142">
        <v>456450</v>
      </c>
      <c r="Q430" s="142">
        <v>315661</v>
      </c>
      <c r="R430" s="142">
        <v>57212</v>
      </c>
      <c r="S430" s="142">
        <v>20996</v>
      </c>
      <c r="T430" s="142">
        <v>18485</v>
      </c>
      <c r="U430" s="142">
        <v>973373</v>
      </c>
      <c r="V430" s="142">
        <v>852623</v>
      </c>
      <c r="W430" s="142">
        <v>1366</v>
      </c>
      <c r="X430" s="142">
        <v>1490</v>
      </c>
      <c r="Y430" s="142">
        <v>33708</v>
      </c>
      <c r="Z430" s="142">
        <v>297607</v>
      </c>
      <c r="AA430" s="142">
        <v>0</v>
      </c>
      <c r="AB430" s="142">
        <v>297607</v>
      </c>
      <c r="AC430" s="142">
        <v>74229</v>
      </c>
      <c r="AD430" s="142">
        <v>87245</v>
      </c>
      <c r="AE430" s="142">
        <v>697857</v>
      </c>
      <c r="AF430" s="142">
        <v>0</v>
      </c>
      <c r="AG430" s="142">
        <v>697857</v>
      </c>
      <c r="AH430" s="142">
        <v>349115</v>
      </c>
      <c r="AI430" s="142">
        <v>3575</v>
      </c>
      <c r="AJ430" s="142">
        <v>58259</v>
      </c>
      <c r="AK430" s="142">
        <v>84936</v>
      </c>
      <c r="AL430" s="142">
        <v>53625</v>
      </c>
      <c r="AM430" s="142">
        <v>3784</v>
      </c>
      <c r="AN430" s="142">
        <v>251</v>
      </c>
      <c r="AO430" s="142">
        <v>2392</v>
      </c>
      <c r="AP430" s="142">
        <v>206</v>
      </c>
      <c r="AQ430" s="143">
        <v>918</v>
      </c>
    </row>
    <row r="431" spans="1:43" ht="12.75">
      <c r="A431" s="134" t="s">
        <v>1155</v>
      </c>
      <c r="B431" s="141" t="s">
        <v>1156</v>
      </c>
      <c r="C431" s="269"/>
      <c r="D431" s="142">
        <v>0</v>
      </c>
      <c r="E431" s="142">
        <v>9</v>
      </c>
      <c r="F431" s="142">
        <v>9</v>
      </c>
      <c r="G431" s="142">
        <v>1206</v>
      </c>
      <c r="H431" s="142">
        <v>1911</v>
      </c>
      <c r="I431" s="142">
        <v>174</v>
      </c>
      <c r="J431" s="142">
        <v>17</v>
      </c>
      <c r="K431" s="142">
        <v>16</v>
      </c>
      <c r="L431" s="142">
        <v>15</v>
      </c>
      <c r="M431" s="142">
        <v>14.12</v>
      </c>
      <c r="N431" s="142">
        <v>0</v>
      </c>
      <c r="O431" s="142">
        <v>0</v>
      </c>
      <c r="P431" s="142">
        <v>0</v>
      </c>
      <c r="Q431" s="142">
        <v>0</v>
      </c>
      <c r="R431" s="142">
        <v>17404</v>
      </c>
      <c r="S431" s="142">
        <v>3391</v>
      </c>
      <c r="T431" s="142">
        <v>3241</v>
      </c>
      <c r="U431" s="142">
        <v>209082</v>
      </c>
      <c r="V431" s="142">
        <v>203172</v>
      </c>
      <c r="W431" s="142">
        <v>896</v>
      </c>
      <c r="X431" s="142">
        <v>928</v>
      </c>
      <c r="Y431" s="142">
        <v>3659</v>
      </c>
      <c r="Z431" s="142">
        <v>23316</v>
      </c>
      <c r="AA431" s="142">
        <v>0</v>
      </c>
      <c r="AB431" s="142">
        <v>23316</v>
      </c>
      <c r="AC431" s="142">
        <v>3535</v>
      </c>
      <c r="AD431" s="142">
        <v>10738</v>
      </c>
      <c r="AE431" s="142">
        <v>31728</v>
      </c>
      <c r="AF431" s="142">
        <v>0</v>
      </c>
      <c r="AG431" s="142">
        <v>31728</v>
      </c>
      <c r="AH431" s="142">
        <v>25343</v>
      </c>
      <c r="AI431" s="142">
        <v>0</v>
      </c>
      <c r="AJ431" s="142">
        <v>426</v>
      </c>
      <c r="AK431" s="142">
        <v>5102</v>
      </c>
      <c r="AL431" s="142">
        <v>0</v>
      </c>
      <c r="AM431" s="142">
        <v>129</v>
      </c>
      <c r="AN431" s="142">
        <v>78</v>
      </c>
      <c r="AO431" s="142">
        <v>425</v>
      </c>
      <c r="AP431" s="142">
        <v>350</v>
      </c>
      <c r="AQ431" s="143">
        <v>13</v>
      </c>
    </row>
    <row r="432" spans="1:43" s="133" customFormat="1" ht="12.75">
      <c r="A432" s="134" t="s">
        <v>1157</v>
      </c>
      <c r="B432" s="138" t="s">
        <v>1158</v>
      </c>
      <c r="C432" s="269">
        <v>101.6</v>
      </c>
      <c r="D432" s="139">
        <v>0</v>
      </c>
      <c r="E432" s="139">
        <v>18</v>
      </c>
      <c r="F432" s="139">
        <v>28</v>
      </c>
      <c r="G432" s="139">
        <v>7607</v>
      </c>
      <c r="H432" s="139">
        <v>3832</v>
      </c>
      <c r="I432" s="139">
        <v>981</v>
      </c>
      <c r="J432" s="139">
        <v>168</v>
      </c>
      <c r="K432" s="139">
        <v>153</v>
      </c>
      <c r="L432" s="139">
        <v>108</v>
      </c>
      <c r="M432" s="139">
        <v>103.93</v>
      </c>
      <c r="N432" s="139">
        <v>358371</v>
      </c>
      <c r="O432" s="139">
        <v>307885</v>
      </c>
      <c r="P432" s="139">
        <v>456450</v>
      </c>
      <c r="Q432" s="139">
        <v>315661</v>
      </c>
      <c r="R432" s="139">
        <v>74616</v>
      </c>
      <c r="S432" s="139">
        <v>24387</v>
      </c>
      <c r="T432" s="139">
        <v>21726</v>
      </c>
      <c r="U432" s="139">
        <v>1182455</v>
      </c>
      <c r="V432" s="139">
        <v>1055795</v>
      </c>
      <c r="W432" s="139">
        <v>2262</v>
      </c>
      <c r="X432" s="139">
        <v>2418</v>
      </c>
      <c r="Y432" s="139">
        <v>37367</v>
      </c>
      <c r="Z432" s="139">
        <v>320923</v>
      </c>
      <c r="AA432" s="139">
        <v>0</v>
      </c>
      <c r="AB432" s="139">
        <v>320923</v>
      </c>
      <c r="AC432" s="139">
        <v>77764</v>
      </c>
      <c r="AD432" s="139">
        <v>97983</v>
      </c>
      <c r="AE432" s="139">
        <v>729585</v>
      </c>
      <c r="AF432" s="139">
        <v>0</v>
      </c>
      <c r="AG432" s="139">
        <v>729585</v>
      </c>
      <c r="AH432" s="139">
        <v>374458</v>
      </c>
      <c r="AI432" s="139">
        <v>3575</v>
      </c>
      <c r="AJ432" s="139">
        <v>58685</v>
      </c>
      <c r="AK432" s="139">
        <v>90038</v>
      </c>
      <c r="AL432" s="139">
        <v>53625</v>
      </c>
      <c r="AM432" s="139">
        <v>3913</v>
      </c>
      <c r="AN432" s="139">
        <v>329</v>
      </c>
      <c r="AO432" s="139">
        <v>2817</v>
      </c>
      <c r="AP432" s="139">
        <v>556</v>
      </c>
      <c r="AQ432" s="140">
        <v>931</v>
      </c>
    </row>
    <row r="433" spans="1:43" s="118" customFormat="1" ht="12.75">
      <c r="A433" s="134" t="s">
        <v>1159</v>
      </c>
      <c r="B433" s="141" t="s">
        <v>1160</v>
      </c>
      <c r="C433" s="269"/>
      <c r="D433" s="142">
        <v>28</v>
      </c>
      <c r="E433" s="142">
        <v>1</v>
      </c>
      <c r="F433" s="142">
        <v>3</v>
      </c>
      <c r="G433" s="142">
        <v>1680</v>
      </c>
      <c r="H433" s="142">
        <v>226</v>
      </c>
      <c r="I433" s="142">
        <v>100</v>
      </c>
      <c r="J433" s="142">
        <v>35</v>
      </c>
      <c r="K433" s="142">
        <v>29</v>
      </c>
      <c r="L433" s="142">
        <v>52</v>
      </c>
      <c r="M433" s="142">
        <v>37.5</v>
      </c>
      <c r="N433" s="142">
        <v>196897</v>
      </c>
      <c r="O433" s="142">
        <v>138822</v>
      </c>
      <c r="P433" s="142">
        <v>193223</v>
      </c>
      <c r="Q433" s="142">
        <v>120785</v>
      </c>
      <c r="R433" s="142">
        <v>18784</v>
      </c>
      <c r="S433" s="142">
        <v>10390</v>
      </c>
      <c r="T433" s="142">
        <v>9238</v>
      </c>
      <c r="U433" s="142">
        <v>495884</v>
      </c>
      <c r="V433" s="142">
        <v>456428</v>
      </c>
      <c r="W433" s="142">
        <v>610</v>
      </c>
      <c r="X433" s="142">
        <v>632</v>
      </c>
      <c r="Y433" s="142">
        <v>4871</v>
      </c>
      <c r="Z433" s="142">
        <v>100562</v>
      </c>
      <c r="AA433" s="142">
        <v>54175</v>
      </c>
      <c r="AB433" s="142">
        <v>154737</v>
      </c>
      <c r="AC433" s="142">
        <v>11351</v>
      </c>
      <c r="AD433" s="142">
        <v>39409</v>
      </c>
      <c r="AE433" s="142">
        <v>132985</v>
      </c>
      <c r="AF433" s="142">
        <v>45757</v>
      </c>
      <c r="AG433" s="142">
        <v>178742</v>
      </c>
      <c r="AH433" s="142">
        <v>38691</v>
      </c>
      <c r="AI433" s="142">
        <v>1179</v>
      </c>
      <c r="AJ433" s="142">
        <v>9990</v>
      </c>
      <c r="AK433" s="142">
        <v>27872</v>
      </c>
      <c r="AL433" s="142">
        <v>9561</v>
      </c>
      <c r="AM433" s="142">
        <v>1186</v>
      </c>
      <c r="AN433" s="142">
        <v>57</v>
      </c>
      <c r="AO433" s="142">
        <v>567</v>
      </c>
      <c r="AP433" s="142">
        <v>88</v>
      </c>
      <c r="AQ433" s="143">
        <v>191</v>
      </c>
    </row>
    <row r="434" spans="1:43" ht="12.75">
      <c r="A434" s="134" t="s">
        <v>1161</v>
      </c>
      <c r="B434" s="141" t="s">
        <v>1162</v>
      </c>
      <c r="C434" s="269"/>
      <c r="D434" s="142">
        <v>0</v>
      </c>
      <c r="E434" s="142">
        <v>1</v>
      </c>
      <c r="F434" s="142">
        <v>2</v>
      </c>
      <c r="G434" s="142">
        <v>622</v>
      </c>
      <c r="H434" s="142">
        <v>286</v>
      </c>
      <c r="I434" s="142">
        <v>93</v>
      </c>
      <c r="J434" s="142">
        <v>18</v>
      </c>
      <c r="K434" s="142">
        <v>17</v>
      </c>
      <c r="L434" s="142">
        <v>6</v>
      </c>
      <c r="M434" s="142">
        <v>6</v>
      </c>
      <c r="N434" s="142">
        <v>31917</v>
      </c>
      <c r="O434" s="142">
        <v>31000</v>
      </c>
      <c r="P434" s="142">
        <v>24494</v>
      </c>
      <c r="Q434" s="142">
        <v>17627</v>
      </c>
      <c r="R434" s="142">
        <v>4229</v>
      </c>
      <c r="S434" s="142">
        <v>3122</v>
      </c>
      <c r="T434" s="142">
        <v>2555</v>
      </c>
      <c r="U434" s="142">
        <v>100111</v>
      </c>
      <c r="V434" s="142">
        <v>94501</v>
      </c>
      <c r="W434" s="142">
        <v>198</v>
      </c>
      <c r="X434" s="142">
        <v>223</v>
      </c>
      <c r="Y434" s="142">
        <v>2142</v>
      </c>
      <c r="Z434" s="142">
        <v>115145</v>
      </c>
      <c r="AA434" s="142">
        <v>0</v>
      </c>
      <c r="AB434" s="142">
        <v>115145</v>
      </c>
      <c r="AC434" s="142">
        <v>38382</v>
      </c>
      <c r="AD434" s="142">
        <v>7638</v>
      </c>
      <c r="AE434" s="142">
        <v>141288</v>
      </c>
      <c r="AF434" s="142">
        <v>0</v>
      </c>
      <c r="AG434" s="142">
        <v>141288</v>
      </c>
      <c r="AH434" s="142">
        <v>105269</v>
      </c>
      <c r="AI434" s="142">
        <v>0</v>
      </c>
      <c r="AJ434" s="142">
        <v>0</v>
      </c>
      <c r="AK434" s="142">
        <v>0</v>
      </c>
      <c r="AL434" s="142">
        <v>0</v>
      </c>
      <c r="AM434" s="142">
        <v>5</v>
      </c>
      <c r="AN434" s="142">
        <v>2</v>
      </c>
      <c r="AO434" s="142">
        <v>107</v>
      </c>
      <c r="AP434" s="142">
        <v>7</v>
      </c>
      <c r="AQ434" s="143">
        <v>28</v>
      </c>
    </row>
    <row r="435" spans="1:43" ht="12.75">
      <c r="A435" s="134" t="s">
        <v>1163</v>
      </c>
      <c r="B435" s="141" t="s">
        <v>1164</v>
      </c>
      <c r="C435" s="269"/>
      <c r="D435" s="142">
        <v>28</v>
      </c>
      <c r="E435" s="142">
        <v>2</v>
      </c>
      <c r="F435" s="142">
        <v>5</v>
      </c>
      <c r="G435" s="142">
        <v>2302</v>
      </c>
      <c r="H435" s="142">
        <v>512</v>
      </c>
      <c r="I435" s="142">
        <v>193</v>
      </c>
      <c r="J435" s="142">
        <v>53</v>
      </c>
      <c r="K435" s="142">
        <v>46</v>
      </c>
      <c r="L435" s="142">
        <v>58</v>
      </c>
      <c r="M435" s="142">
        <v>43.5</v>
      </c>
      <c r="N435" s="142">
        <v>228814</v>
      </c>
      <c r="O435" s="142">
        <v>169822</v>
      </c>
      <c r="P435" s="142">
        <v>217717</v>
      </c>
      <c r="Q435" s="142">
        <v>138412</v>
      </c>
      <c r="R435" s="142">
        <v>23013</v>
      </c>
      <c r="S435" s="142">
        <v>13512</v>
      </c>
      <c r="T435" s="142">
        <v>11793</v>
      </c>
      <c r="U435" s="142">
        <v>595995</v>
      </c>
      <c r="V435" s="142">
        <v>550929</v>
      </c>
      <c r="W435" s="142">
        <v>808</v>
      </c>
      <c r="X435" s="142">
        <v>855</v>
      </c>
      <c r="Y435" s="142">
        <v>7013</v>
      </c>
      <c r="Z435" s="142">
        <v>215707</v>
      </c>
      <c r="AA435" s="142">
        <v>54175</v>
      </c>
      <c r="AB435" s="142">
        <v>269882</v>
      </c>
      <c r="AC435" s="142">
        <v>49733</v>
      </c>
      <c r="AD435" s="142">
        <v>47047</v>
      </c>
      <c r="AE435" s="142">
        <v>274273</v>
      </c>
      <c r="AF435" s="142">
        <v>45757</v>
      </c>
      <c r="AG435" s="142">
        <v>320030</v>
      </c>
      <c r="AH435" s="142">
        <v>143960</v>
      </c>
      <c r="AI435" s="142">
        <v>1179</v>
      </c>
      <c r="AJ435" s="142">
        <v>9990</v>
      </c>
      <c r="AK435" s="142">
        <v>27872</v>
      </c>
      <c r="AL435" s="142">
        <v>9561</v>
      </c>
      <c r="AM435" s="142">
        <v>1191</v>
      </c>
      <c r="AN435" s="142">
        <v>59</v>
      </c>
      <c r="AO435" s="142">
        <v>674</v>
      </c>
      <c r="AP435" s="142">
        <v>95</v>
      </c>
      <c r="AQ435" s="143">
        <v>219</v>
      </c>
    </row>
    <row r="436" spans="1:43" ht="12.75">
      <c r="A436" s="134" t="s">
        <v>1165</v>
      </c>
      <c r="B436" s="141" t="s">
        <v>1166</v>
      </c>
      <c r="C436" s="269"/>
      <c r="D436" s="142">
        <v>0</v>
      </c>
      <c r="E436" s="142">
        <v>3</v>
      </c>
      <c r="F436" s="142">
        <v>3</v>
      </c>
      <c r="G436" s="142">
        <v>248</v>
      </c>
      <c r="H436" s="142">
        <v>463</v>
      </c>
      <c r="I436" s="142">
        <v>68</v>
      </c>
      <c r="J436" s="142">
        <v>5</v>
      </c>
      <c r="K436" s="142">
        <v>5</v>
      </c>
      <c r="L436" s="142">
        <v>3</v>
      </c>
      <c r="M436" s="142">
        <v>3</v>
      </c>
      <c r="N436" s="142">
        <v>0</v>
      </c>
      <c r="O436" s="142">
        <v>0</v>
      </c>
      <c r="P436" s="142">
        <v>0</v>
      </c>
      <c r="Q436" s="142">
        <v>0</v>
      </c>
      <c r="R436" s="142">
        <v>475</v>
      </c>
      <c r="S436" s="142">
        <v>5219</v>
      </c>
      <c r="T436" s="142">
        <v>5156</v>
      </c>
      <c r="U436" s="142">
        <v>38750</v>
      </c>
      <c r="V436" s="142">
        <v>38286</v>
      </c>
      <c r="W436" s="142">
        <v>75</v>
      </c>
      <c r="X436" s="142">
        <v>75</v>
      </c>
      <c r="Y436" s="142">
        <v>795</v>
      </c>
      <c r="Z436" s="142">
        <v>2045</v>
      </c>
      <c r="AA436" s="142">
        <v>0</v>
      </c>
      <c r="AB436" s="142">
        <v>2045</v>
      </c>
      <c r="AC436" s="142">
        <v>1650</v>
      </c>
      <c r="AD436" s="142">
        <v>710</v>
      </c>
      <c r="AE436" s="142">
        <v>2100</v>
      </c>
      <c r="AF436" s="142">
        <v>0</v>
      </c>
      <c r="AG436" s="142">
        <v>2100</v>
      </c>
      <c r="AH436" s="142">
        <v>1890</v>
      </c>
      <c r="AI436" s="142">
        <v>0</v>
      </c>
      <c r="AJ436" s="142">
        <v>0</v>
      </c>
      <c r="AK436" s="142">
        <v>0</v>
      </c>
      <c r="AL436" s="142">
        <v>0</v>
      </c>
      <c r="AM436" s="142">
        <v>25</v>
      </c>
      <c r="AN436" s="142">
        <v>25</v>
      </c>
      <c r="AO436" s="142">
        <v>72</v>
      </c>
      <c r="AP436" s="142">
        <v>61</v>
      </c>
      <c r="AQ436" s="143">
        <v>35</v>
      </c>
    </row>
    <row r="437" spans="1:43" s="133" customFormat="1" ht="12.75">
      <c r="A437" s="134" t="s">
        <v>1167</v>
      </c>
      <c r="B437" s="138" t="s">
        <v>1168</v>
      </c>
      <c r="C437" s="269">
        <v>34.174</v>
      </c>
      <c r="D437" s="139">
        <v>28</v>
      </c>
      <c r="E437" s="139">
        <v>5</v>
      </c>
      <c r="F437" s="139">
        <v>8</v>
      </c>
      <c r="G437" s="139">
        <v>2550</v>
      </c>
      <c r="H437" s="139">
        <v>975</v>
      </c>
      <c r="I437" s="139">
        <v>261</v>
      </c>
      <c r="J437" s="139">
        <v>58</v>
      </c>
      <c r="K437" s="139">
        <v>51</v>
      </c>
      <c r="L437" s="139">
        <v>61</v>
      </c>
      <c r="M437" s="139">
        <v>46.5</v>
      </c>
      <c r="N437" s="139">
        <v>228814</v>
      </c>
      <c r="O437" s="139">
        <v>169822</v>
      </c>
      <c r="P437" s="139">
        <v>217717</v>
      </c>
      <c r="Q437" s="139">
        <v>138412</v>
      </c>
      <c r="R437" s="139">
        <v>23488</v>
      </c>
      <c r="S437" s="139">
        <v>18731</v>
      </c>
      <c r="T437" s="139">
        <v>16949</v>
      </c>
      <c r="U437" s="139">
        <v>634745</v>
      </c>
      <c r="V437" s="139">
        <v>589215</v>
      </c>
      <c r="W437" s="139">
        <v>883</v>
      </c>
      <c r="X437" s="139">
        <v>930</v>
      </c>
      <c r="Y437" s="139">
        <v>7808</v>
      </c>
      <c r="Z437" s="139">
        <v>217752</v>
      </c>
      <c r="AA437" s="139">
        <v>54175</v>
      </c>
      <c r="AB437" s="139">
        <v>271927</v>
      </c>
      <c r="AC437" s="139">
        <v>51383</v>
      </c>
      <c r="AD437" s="139">
        <v>47757</v>
      </c>
      <c r="AE437" s="139">
        <v>276373</v>
      </c>
      <c r="AF437" s="139">
        <v>45757</v>
      </c>
      <c r="AG437" s="139">
        <v>322130</v>
      </c>
      <c r="AH437" s="139">
        <v>145850</v>
      </c>
      <c r="AI437" s="139">
        <v>1179</v>
      </c>
      <c r="AJ437" s="139">
        <v>9990</v>
      </c>
      <c r="AK437" s="139">
        <v>27872</v>
      </c>
      <c r="AL437" s="139">
        <v>9561</v>
      </c>
      <c r="AM437" s="139">
        <v>1216</v>
      </c>
      <c r="AN437" s="139">
        <v>84</v>
      </c>
      <c r="AO437" s="139">
        <v>746</v>
      </c>
      <c r="AP437" s="139">
        <v>156</v>
      </c>
      <c r="AQ437" s="140">
        <v>254</v>
      </c>
    </row>
    <row r="438" spans="1:43" s="133" customFormat="1" ht="12.75">
      <c r="A438" s="134" t="s">
        <v>1169</v>
      </c>
      <c r="B438" s="138" t="s">
        <v>1170</v>
      </c>
      <c r="C438" s="269">
        <v>4.286</v>
      </c>
      <c r="D438" s="139">
        <v>35</v>
      </c>
      <c r="E438" s="139">
        <v>1</v>
      </c>
      <c r="F438" s="139">
        <v>37</v>
      </c>
      <c r="G438" s="139">
        <v>200</v>
      </c>
      <c r="H438" s="139">
        <v>303</v>
      </c>
      <c r="I438" s="139">
        <v>20</v>
      </c>
      <c r="J438" s="139">
        <v>0</v>
      </c>
      <c r="K438" s="139">
        <v>0</v>
      </c>
      <c r="L438" s="139">
        <v>3</v>
      </c>
      <c r="M438" s="139">
        <v>3</v>
      </c>
      <c r="N438" s="139">
        <v>0</v>
      </c>
      <c r="O438" s="139">
        <v>0</v>
      </c>
      <c r="P438" s="139">
        <v>0</v>
      </c>
      <c r="Q438" s="139">
        <v>0</v>
      </c>
      <c r="R438" s="139">
        <v>2600</v>
      </c>
      <c r="S438" s="139">
        <v>1337</v>
      </c>
      <c r="T438" s="139">
        <v>1231</v>
      </c>
      <c r="U438" s="139">
        <v>27707</v>
      </c>
      <c r="V438" s="139">
        <v>27227</v>
      </c>
      <c r="W438" s="139">
        <v>22</v>
      </c>
      <c r="X438" s="139">
        <v>22</v>
      </c>
      <c r="Y438" s="139">
        <v>12038</v>
      </c>
      <c r="Z438" s="139">
        <v>3629</v>
      </c>
      <c r="AA438" s="139">
        <v>0</v>
      </c>
      <c r="AB438" s="139">
        <v>3629</v>
      </c>
      <c r="AC438" s="139">
        <v>0</v>
      </c>
      <c r="AD438" s="139">
        <v>613</v>
      </c>
      <c r="AE438" s="139">
        <v>44097</v>
      </c>
      <c r="AF438" s="139">
        <v>10908</v>
      </c>
      <c r="AG438" s="139">
        <v>55005</v>
      </c>
      <c r="AH438" s="139">
        <v>3629</v>
      </c>
      <c r="AI438" s="139">
        <v>5907</v>
      </c>
      <c r="AJ438" s="139">
        <v>2629</v>
      </c>
      <c r="AK438" s="139">
        <v>19426</v>
      </c>
      <c r="AL438" s="139">
        <v>1806</v>
      </c>
      <c r="AM438" s="139">
        <v>0</v>
      </c>
      <c r="AN438" s="139">
        <v>0</v>
      </c>
      <c r="AO438" s="139">
        <v>19</v>
      </c>
      <c r="AP438" s="139">
        <v>0</v>
      </c>
      <c r="AQ438" s="140">
        <v>13</v>
      </c>
    </row>
    <row r="439" spans="1:43" s="118" customFormat="1" ht="12.75">
      <c r="A439" s="134" t="s">
        <v>1171</v>
      </c>
      <c r="B439" s="141" t="s">
        <v>1172</v>
      </c>
      <c r="C439" s="269"/>
      <c r="D439" s="142">
        <v>18</v>
      </c>
      <c r="E439" s="142">
        <v>2</v>
      </c>
      <c r="F439" s="142">
        <v>20</v>
      </c>
      <c r="G439" s="142">
        <v>3124</v>
      </c>
      <c r="H439" s="142">
        <v>477</v>
      </c>
      <c r="I439" s="142">
        <v>132</v>
      </c>
      <c r="J439" s="142">
        <v>23</v>
      </c>
      <c r="K439" s="142">
        <v>16</v>
      </c>
      <c r="L439" s="142">
        <v>24</v>
      </c>
      <c r="M439" s="142">
        <v>22.5</v>
      </c>
      <c r="N439" s="142">
        <v>178906</v>
      </c>
      <c r="O439" s="142">
        <v>138020</v>
      </c>
      <c r="P439" s="142">
        <v>177517</v>
      </c>
      <c r="Q439" s="142">
        <v>106902</v>
      </c>
      <c r="R439" s="142">
        <v>19571</v>
      </c>
      <c r="S439" s="142">
        <v>9894</v>
      </c>
      <c r="T439" s="142">
        <v>7700</v>
      </c>
      <c r="U439" s="142">
        <v>194853</v>
      </c>
      <c r="V439" s="142">
        <v>173949</v>
      </c>
      <c r="W439" s="142">
        <v>272</v>
      </c>
      <c r="X439" s="142">
        <v>280</v>
      </c>
      <c r="Y439" s="142">
        <v>6724</v>
      </c>
      <c r="Z439" s="142">
        <v>88842</v>
      </c>
      <c r="AA439" s="142">
        <v>24676</v>
      </c>
      <c r="AB439" s="142">
        <v>113518</v>
      </c>
      <c r="AC439" s="142">
        <v>8852</v>
      </c>
      <c r="AD439" s="142">
        <v>77887</v>
      </c>
      <c r="AE439" s="142">
        <v>154969</v>
      </c>
      <c r="AF439" s="142">
        <v>33450</v>
      </c>
      <c r="AG439" s="142">
        <v>188419</v>
      </c>
      <c r="AH439" s="142">
        <v>43814</v>
      </c>
      <c r="AI439" s="142">
        <v>1400</v>
      </c>
      <c r="AJ439" s="142">
        <v>10026</v>
      </c>
      <c r="AK439" s="142">
        <v>29643</v>
      </c>
      <c r="AL439" s="142">
        <v>13047</v>
      </c>
      <c r="AM439" s="142">
        <v>925</v>
      </c>
      <c r="AN439" s="142">
        <v>28</v>
      </c>
      <c r="AO439" s="142">
        <v>282</v>
      </c>
      <c r="AP439" s="142">
        <v>11</v>
      </c>
      <c r="AQ439" s="143">
        <v>107</v>
      </c>
    </row>
    <row r="440" spans="1:43" ht="12.75">
      <c r="A440" s="134" t="s">
        <v>1173</v>
      </c>
      <c r="B440" s="141" t="s">
        <v>1174</v>
      </c>
      <c r="C440" s="269"/>
      <c r="D440" s="142">
        <v>0</v>
      </c>
      <c r="E440" s="142">
        <v>3</v>
      </c>
      <c r="F440" s="142">
        <v>4</v>
      </c>
      <c r="G440" s="142">
        <v>340</v>
      </c>
      <c r="H440" s="142">
        <v>461</v>
      </c>
      <c r="I440" s="142">
        <v>52</v>
      </c>
      <c r="J440" s="142">
        <v>2</v>
      </c>
      <c r="K440" s="142">
        <v>2</v>
      </c>
      <c r="L440" s="142">
        <v>4</v>
      </c>
      <c r="M440" s="142">
        <v>3</v>
      </c>
      <c r="N440" s="142">
        <v>0</v>
      </c>
      <c r="O440" s="142">
        <v>0</v>
      </c>
      <c r="P440" s="142">
        <v>0</v>
      </c>
      <c r="Q440" s="142">
        <v>0</v>
      </c>
      <c r="R440" s="142">
        <v>2329</v>
      </c>
      <c r="S440" s="142">
        <v>2040</v>
      </c>
      <c r="T440" s="142">
        <v>1971</v>
      </c>
      <c r="U440" s="142">
        <v>88595</v>
      </c>
      <c r="V440" s="142">
        <v>87579</v>
      </c>
      <c r="W440" s="142">
        <v>92</v>
      </c>
      <c r="X440" s="142">
        <v>92</v>
      </c>
      <c r="Y440" s="142">
        <v>897</v>
      </c>
      <c r="Z440" s="142">
        <v>4981</v>
      </c>
      <c r="AA440" s="142">
        <v>0</v>
      </c>
      <c r="AB440" s="142">
        <v>4981</v>
      </c>
      <c r="AC440" s="142">
        <v>1802</v>
      </c>
      <c r="AD440" s="142">
        <v>228</v>
      </c>
      <c r="AE440" s="142">
        <v>10210</v>
      </c>
      <c r="AF440" s="142">
        <v>0</v>
      </c>
      <c r="AG440" s="142">
        <v>10210</v>
      </c>
      <c r="AH440" s="142">
        <v>5500</v>
      </c>
      <c r="AI440" s="142">
        <v>0</v>
      </c>
      <c r="AJ440" s="142">
        <v>0</v>
      </c>
      <c r="AK440" s="142">
        <v>0</v>
      </c>
      <c r="AL440" s="142">
        <v>0</v>
      </c>
      <c r="AM440" s="142">
        <v>25</v>
      </c>
      <c r="AN440" s="142">
        <v>20</v>
      </c>
      <c r="AO440" s="142">
        <v>98</v>
      </c>
      <c r="AP440" s="142">
        <v>0</v>
      </c>
      <c r="AQ440" s="143">
        <v>19</v>
      </c>
    </row>
    <row r="441" spans="1:43" s="133" customFormat="1" ht="12.75">
      <c r="A441" s="134" t="s">
        <v>1175</v>
      </c>
      <c r="B441" s="138" t="s">
        <v>1176</v>
      </c>
      <c r="C441" s="269">
        <v>24.62</v>
      </c>
      <c r="D441" s="139">
        <v>18</v>
      </c>
      <c r="E441" s="139">
        <v>5</v>
      </c>
      <c r="F441" s="139">
        <v>24</v>
      </c>
      <c r="G441" s="139">
        <v>3464</v>
      </c>
      <c r="H441" s="139">
        <v>938</v>
      </c>
      <c r="I441" s="139">
        <v>184</v>
      </c>
      <c r="J441" s="139">
        <v>25</v>
      </c>
      <c r="K441" s="139">
        <v>18</v>
      </c>
      <c r="L441" s="139">
        <v>28</v>
      </c>
      <c r="M441" s="139">
        <v>25.5</v>
      </c>
      <c r="N441" s="139">
        <v>178906</v>
      </c>
      <c r="O441" s="139">
        <v>138020</v>
      </c>
      <c r="P441" s="139">
        <v>177517</v>
      </c>
      <c r="Q441" s="139">
        <v>106902</v>
      </c>
      <c r="R441" s="139">
        <v>21900</v>
      </c>
      <c r="S441" s="139">
        <v>11934</v>
      </c>
      <c r="T441" s="139">
        <v>9671</v>
      </c>
      <c r="U441" s="139">
        <v>283448</v>
      </c>
      <c r="V441" s="139">
        <v>261528</v>
      </c>
      <c r="W441" s="139">
        <v>364</v>
      </c>
      <c r="X441" s="139">
        <v>372</v>
      </c>
      <c r="Y441" s="139">
        <v>7621</v>
      </c>
      <c r="Z441" s="139">
        <v>93823</v>
      </c>
      <c r="AA441" s="139">
        <v>24676</v>
      </c>
      <c r="AB441" s="139">
        <v>118499</v>
      </c>
      <c r="AC441" s="139">
        <v>10654</v>
      </c>
      <c r="AD441" s="139">
        <v>78115</v>
      </c>
      <c r="AE441" s="139">
        <v>165179</v>
      </c>
      <c r="AF441" s="139">
        <v>33450</v>
      </c>
      <c r="AG441" s="139">
        <v>198629</v>
      </c>
      <c r="AH441" s="139">
        <v>49314</v>
      </c>
      <c r="AI441" s="139">
        <v>1400</v>
      </c>
      <c r="AJ441" s="139">
        <v>10026</v>
      </c>
      <c r="AK441" s="139">
        <v>29643</v>
      </c>
      <c r="AL441" s="139">
        <v>13047</v>
      </c>
      <c r="AM441" s="139">
        <v>950</v>
      </c>
      <c r="AN441" s="139">
        <v>48</v>
      </c>
      <c r="AO441" s="139">
        <v>380</v>
      </c>
      <c r="AP441" s="139">
        <v>11</v>
      </c>
      <c r="AQ441" s="140">
        <v>126</v>
      </c>
    </row>
    <row r="442" spans="1:43" s="118" customFormat="1" ht="12.75">
      <c r="A442" s="134" t="s">
        <v>1177</v>
      </c>
      <c r="B442" s="141" t="s">
        <v>1178</v>
      </c>
      <c r="C442" s="269"/>
      <c r="D442" s="142">
        <v>7</v>
      </c>
      <c r="E442" s="142">
        <v>1</v>
      </c>
      <c r="F442" s="142">
        <v>9</v>
      </c>
      <c r="G442" s="142">
        <v>1780</v>
      </c>
      <c r="H442" s="142">
        <v>290</v>
      </c>
      <c r="I442" s="142">
        <v>158</v>
      </c>
      <c r="J442" s="142">
        <v>22</v>
      </c>
      <c r="K442" s="142">
        <v>20</v>
      </c>
      <c r="L442" s="142">
        <v>17</v>
      </c>
      <c r="M442" s="142">
        <v>16.25</v>
      </c>
      <c r="N442" s="142">
        <v>88845</v>
      </c>
      <c r="O442" s="142">
        <v>85864</v>
      </c>
      <c r="P442" s="142">
        <v>88467</v>
      </c>
      <c r="Q442" s="142">
        <v>65262</v>
      </c>
      <c r="R442" s="142">
        <v>6441</v>
      </c>
      <c r="S442" s="142">
        <v>3889</v>
      </c>
      <c r="T442" s="142">
        <v>3406</v>
      </c>
      <c r="U442" s="142">
        <v>115936</v>
      </c>
      <c r="V442" s="142">
        <v>113643</v>
      </c>
      <c r="W442" s="142">
        <v>168</v>
      </c>
      <c r="X442" s="142">
        <v>168</v>
      </c>
      <c r="Y442" s="142">
        <v>5382</v>
      </c>
      <c r="Z442" s="142">
        <v>79986</v>
      </c>
      <c r="AA442" s="142">
        <v>0</v>
      </c>
      <c r="AB442" s="142">
        <v>79986</v>
      </c>
      <c r="AC442" s="142">
        <v>16426</v>
      </c>
      <c r="AD442" s="142">
        <v>31168</v>
      </c>
      <c r="AE442" s="142">
        <v>75639</v>
      </c>
      <c r="AF442" s="142">
        <v>0</v>
      </c>
      <c r="AG442" s="142">
        <v>75639</v>
      </c>
      <c r="AH442" s="142">
        <v>85920</v>
      </c>
      <c r="AI442" s="142">
        <v>1120</v>
      </c>
      <c r="AJ442" s="142">
        <v>23148</v>
      </c>
      <c r="AK442" s="142">
        <v>12988</v>
      </c>
      <c r="AL442" s="142">
        <v>37392</v>
      </c>
      <c r="AM442" s="142">
        <v>0</v>
      </c>
      <c r="AN442" s="142">
        <v>0</v>
      </c>
      <c r="AO442" s="142">
        <v>89</v>
      </c>
      <c r="AP442" s="142">
        <v>21</v>
      </c>
      <c r="AQ442" s="143">
        <v>195</v>
      </c>
    </row>
    <row r="443" spans="1:43" ht="12.75">
      <c r="A443" s="134" t="s">
        <v>1179</v>
      </c>
      <c r="B443" s="141" t="s">
        <v>1180</v>
      </c>
      <c r="C443" s="269"/>
      <c r="D443" s="142">
        <v>0</v>
      </c>
      <c r="E443" s="142">
        <v>1</v>
      </c>
      <c r="F443" s="142">
        <v>1</v>
      </c>
      <c r="G443" s="142">
        <v>149</v>
      </c>
      <c r="H443" s="142">
        <v>183</v>
      </c>
      <c r="I443" s="142">
        <v>36</v>
      </c>
      <c r="J443" s="142">
        <v>2</v>
      </c>
      <c r="K443" s="142">
        <v>1</v>
      </c>
      <c r="L443" s="142">
        <v>1</v>
      </c>
      <c r="M443" s="142">
        <v>1</v>
      </c>
      <c r="N443" s="142">
        <v>0</v>
      </c>
      <c r="O443" s="142">
        <v>0</v>
      </c>
      <c r="P443" s="142">
        <v>0</v>
      </c>
      <c r="Q443" s="142">
        <v>0</v>
      </c>
      <c r="R443" s="142">
        <v>1282</v>
      </c>
      <c r="S443" s="142">
        <v>498</v>
      </c>
      <c r="T443" s="142">
        <v>238</v>
      </c>
      <c r="U443" s="142">
        <v>13977</v>
      </c>
      <c r="V443" s="142">
        <v>13487</v>
      </c>
      <c r="W443" s="142">
        <v>0</v>
      </c>
      <c r="X443" s="142">
        <v>0</v>
      </c>
      <c r="Y443" s="142">
        <v>221</v>
      </c>
      <c r="Z443" s="142">
        <v>3660</v>
      </c>
      <c r="AA443" s="142">
        <v>0</v>
      </c>
      <c r="AB443" s="142">
        <v>3660</v>
      </c>
      <c r="AC443" s="142">
        <v>615</v>
      </c>
      <c r="AD443" s="142">
        <v>485</v>
      </c>
      <c r="AE443" s="142">
        <v>7686</v>
      </c>
      <c r="AF443" s="142">
        <v>0</v>
      </c>
      <c r="AG443" s="142">
        <v>7686</v>
      </c>
      <c r="AH443" s="142">
        <v>1830</v>
      </c>
      <c r="AI443" s="142">
        <v>0</v>
      </c>
      <c r="AJ443" s="142">
        <v>0</v>
      </c>
      <c r="AK443" s="142">
        <v>0</v>
      </c>
      <c r="AL443" s="142">
        <v>0</v>
      </c>
      <c r="AM443" s="142">
        <v>0</v>
      </c>
      <c r="AN443" s="142">
        <v>0</v>
      </c>
      <c r="AO443" s="142">
        <v>6</v>
      </c>
      <c r="AP443" s="142">
        <v>0</v>
      </c>
      <c r="AQ443" s="143">
        <v>2</v>
      </c>
    </row>
    <row r="444" spans="1:43" s="133" customFormat="1" ht="12.75">
      <c r="A444" s="134" t="s">
        <v>1181</v>
      </c>
      <c r="B444" s="138" t="s">
        <v>1182</v>
      </c>
      <c r="C444" s="269">
        <v>29.785</v>
      </c>
      <c r="D444" s="139">
        <v>7</v>
      </c>
      <c r="E444" s="139">
        <v>2</v>
      </c>
      <c r="F444" s="139">
        <v>10</v>
      </c>
      <c r="G444" s="139">
        <v>1929</v>
      </c>
      <c r="H444" s="139">
        <v>473</v>
      </c>
      <c r="I444" s="139">
        <v>194</v>
      </c>
      <c r="J444" s="139">
        <v>24</v>
      </c>
      <c r="K444" s="139">
        <v>21</v>
      </c>
      <c r="L444" s="139">
        <v>18</v>
      </c>
      <c r="M444" s="139">
        <v>17.25</v>
      </c>
      <c r="N444" s="139">
        <v>88845</v>
      </c>
      <c r="O444" s="139">
        <v>85864</v>
      </c>
      <c r="P444" s="139">
        <v>88467</v>
      </c>
      <c r="Q444" s="139">
        <v>65262</v>
      </c>
      <c r="R444" s="139">
        <v>7723</v>
      </c>
      <c r="S444" s="139">
        <v>4387</v>
      </c>
      <c r="T444" s="139">
        <v>3644</v>
      </c>
      <c r="U444" s="139">
        <v>129913</v>
      </c>
      <c r="V444" s="139">
        <v>127130</v>
      </c>
      <c r="W444" s="139">
        <v>168</v>
      </c>
      <c r="X444" s="139">
        <v>168</v>
      </c>
      <c r="Y444" s="139">
        <v>5603</v>
      </c>
      <c r="Z444" s="139">
        <v>83646</v>
      </c>
      <c r="AA444" s="139">
        <v>0</v>
      </c>
      <c r="AB444" s="139">
        <v>83646</v>
      </c>
      <c r="AC444" s="139">
        <v>17041</v>
      </c>
      <c r="AD444" s="139">
        <v>31653</v>
      </c>
      <c r="AE444" s="139">
        <v>83325</v>
      </c>
      <c r="AF444" s="139">
        <v>0</v>
      </c>
      <c r="AG444" s="139">
        <v>83325</v>
      </c>
      <c r="AH444" s="139">
        <v>87750</v>
      </c>
      <c r="AI444" s="139">
        <v>1120</v>
      </c>
      <c r="AJ444" s="139">
        <v>23148</v>
      </c>
      <c r="AK444" s="139">
        <v>12988</v>
      </c>
      <c r="AL444" s="139">
        <v>37392</v>
      </c>
      <c r="AM444" s="139">
        <v>0</v>
      </c>
      <c r="AN444" s="139">
        <v>0</v>
      </c>
      <c r="AO444" s="139">
        <v>95</v>
      </c>
      <c r="AP444" s="139">
        <v>21</v>
      </c>
      <c r="AQ444" s="140">
        <v>197</v>
      </c>
    </row>
    <row r="445" spans="1:43" s="133" customFormat="1" ht="12.75">
      <c r="A445" s="134" t="s">
        <v>1183</v>
      </c>
      <c r="B445" s="138" t="s">
        <v>1184</v>
      </c>
      <c r="C445" s="269">
        <v>9.047</v>
      </c>
      <c r="D445" s="139">
        <v>14</v>
      </c>
      <c r="E445" s="139">
        <v>1</v>
      </c>
      <c r="F445" s="139">
        <v>19</v>
      </c>
      <c r="G445" s="139">
        <v>913</v>
      </c>
      <c r="H445" s="139">
        <v>331</v>
      </c>
      <c r="I445" s="139">
        <v>302</v>
      </c>
      <c r="J445" s="139">
        <v>20</v>
      </c>
      <c r="K445" s="139">
        <v>20</v>
      </c>
      <c r="L445" s="139">
        <v>8</v>
      </c>
      <c r="M445" s="139">
        <v>8</v>
      </c>
      <c r="N445" s="139">
        <v>35251</v>
      </c>
      <c r="O445" s="139">
        <v>30704</v>
      </c>
      <c r="P445" s="139">
        <v>34786</v>
      </c>
      <c r="Q445" s="139">
        <v>24946</v>
      </c>
      <c r="R445" s="139">
        <v>4664</v>
      </c>
      <c r="S445" s="139">
        <v>2846</v>
      </c>
      <c r="T445" s="139">
        <v>2391</v>
      </c>
      <c r="U445" s="139">
        <v>72019</v>
      </c>
      <c r="V445" s="139">
        <v>65529</v>
      </c>
      <c r="W445" s="139">
        <v>95</v>
      </c>
      <c r="X445" s="139">
        <v>100</v>
      </c>
      <c r="Y445" s="139">
        <v>2051</v>
      </c>
      <c r="Z445" s="139">
        <v>37868</v>
      </c>
      <c r="AA445" s="139">
        <v>4111</v>
      </c>
      <c r="AB445" s="139">
        <v>41979</v>
      </c>
      <c r="AC445" s="139">
        <v>7936</v>
      </c>
      <c r="AD445" s="139">
        <v>626</v>
      </c>
      <c r="AE445" s="139">
        <v>55165</v>
      </c>
      <c r="AF445" s="139">
        <v>8832</v>
      </c>
      <c r="AG445" s="139">
        <v>63997</v>
      </c>
      <c r="AH445" s="139">
        <v>77781</v>
      </c>
      <c r="AI445" s="139">
        <v>618</v>
      </c>
      <c r="AJ445" s="139">
        <v>12872</v>
      </c>
      <c r="AK445" s="139">
        <v>11213</v>
      </c>
      <c r="AL445" s="139">
        <v>21846</v>
      </c>
      <c r="AM445" s="139">
        <v>628</v>
      </c>
      <c r="AN445" s="139">
        <v>0</v>
      </c>
      <c r="AO445" s="139">
        <v>697</v>
      </c>
      <c r="AP445" s="139">
        <v>13</v>
      </c>
      <c r="AQ445" s="140">
        <v>62</v>
      </c>
    </row>
    <row r="446" spans="1:43" s="133" customFormat="1" ht="12.75">
      <c r="A446" s="134" t="s">
        <v>1185</v>
      </c>
      <c r="B446" s="138" t="s">
        <v>1186</v>
      </c>
      <c r="C446" s="269">
        <v>7.053</v>
      </c>
      <c r="D446" s="139">
        <v>0</v>
      </c>
      <c r="E446" s="139">
        <v>1</v>
      </c>
      <c r="F446" s="139">
        <v>1</v>
      </c>
      <c r="G446" s="139">
        <v>100</v>
      </c>
      <c r="H446" s="139">
        <v>222</v>
      </c>
      <c r="I446" s="139">
        <v>36</v>
      </c>
      <c r="J446" s="139">
        <v>1</v>
      </c>
      <c r="K446" s="139">
        <v>0</v>
      </c>
      <c r="L446" s="139">
        <v>1</v>
      </c>
      <c r="M446" s="139">
        <v>1</v>
      </c>
      <c r="N446" s="139">
        <v>4948</v>
      </c>
      <c r="O446" s="139">
        <v>4836</v>
      </c>
      <c r="P446" s="139">
        <v>4948</v>
      </c>
      <c r="Q446" s="139">
        <v>2995</v>
      </c>
      <c r="R446" s="139">
        <v>807</v>
      </c>
      <c r="S446" s="139">
        <v>436</v>
      </c>
      <c r="T446" s="139">
        <v>368</v>
      </c>
      <c r="U446" s="139">
        <v>16001</v>
      </c>
      <c r="V446" s="139">
        <v>14777</v>
      </c>
      <c r="W446" s="139">
        <v>36</v>
      </c>
      <c r="X446" s="139">
        <v>36</v>
      </c>
      <c r="Y446" s="139">
        <v>1112</v>
      </c>
      <c r="Z446" s="139">
        <v>8746</v>
      </c>
      <c r="AA446" s="139">
        <v>0</v>
      </c>
      <c r="AB446" s="139">
        <v>8746</v>
      </c>
      <c r="AC446" s="139">
        <v>0</v>
      </c>
      <c r="AD446" s="139">
        <v>0</v>
      </c>
      <c r="AE446" s="139">
        <v>86318</v>
      </c>
      <c r="AF446" s="139">
        <v>0</v>
      </c>
      <c r="AG446" s="139">
        <v>86318</v>
      </c>
      <c r="AH446" s="139">
        <v>48136</v>
      </c>
      <c r="AI446" s="139">
        <v>482</v>
      </c>
      <c r="AJ446" s="139">
        <v>3627</v>
      </c>
      <c r="AK446" s="139">
        <v>53142</v>
      </c>
      <c r="AL446" s="139">
        <v>18012</v>
      </c>
      <c r="AM446" s="139">
        <v>0</v>
      </c>
      <c r="AN446" s="139">
        <v>0</v>
      </c>
      <c r="AO446" s="139">
        <v>36</v>
      </c>
      <c r="AP446" s="139">
        <v>0</v>
      </c>
      <c r="AQ446" s="140">
        <v>47</v>
      </c>
    </row>
    <row r="447" spans="1:43" s="133" customFormat="1" ht="12.75">
      <c r="A447" s="134" t="s">
        <v>1187</v>
      </c>
      <c r="B447" s="138" t="s">
        <v>1188</v>
      </c>
      <c r="C447" s="269">
        <v>9.675</v>
      </c>
      <c r="D447" s="139">
        <v>7</v>
      </c>
      <c r="E447" s="139">
        <v>1</v>
      </c>
      <c r="F447" s="139">
        <v>10</v>
      </c>
      <c r="G447" s="139">
        <v>1020</v>
      </c>
      <c r="H447" s="139">
        <v>308</v>
      </c>
      <c r="I447" s="139">
        <v>139</v>
      </c>
      <c r="J447" s="139">
        <v>8</v>
      </c>
      <c r="K447" s="139">
        <v>7</v>
      </c>
      <c r="L447" s="139">
        <v>8</v>
      </c>
      <c r="M447" s="139">
        <v>8</v>
      </c>
      <c r="N447" s="139">
        <v>26651</v>
      </c>
      <c r="O447" s="139">
        <v>26141</v>
      </c>
      <c r="P447" s="139">
        <v>26651</v>
      </c>
      <c r="Q447" s="139">
        <v>18434</v>
      </c>
      <c r="R447" s="139">
        <v>2662</v>
      </c>
      <c r="S447" s="139">
        <v>1029</v>
      </c>
      <c r="T447" s="139">
        <v>961</v>
      </c>
      <c r="U447" s="139">
        <v>58109</v>
      </c>
      <c r="V447" s="139">
        <v>51552</v>
      </c>
      <c r="W447" s="139">
        <v>102</v>
      </c>
      <c r="X447" s="139">
        <v>103</v>
      </c>
      <c r="Y447" s="139">
        <v>1309</v>
      </c>
      <c r="Z447" s="139">
        <v>10452</v>
      </c>
      <c r="AA447" s="139">
        <v>2500</v>
      </c>
      <c r="AB447" s="139">
        <v>12952</v>
      </c>
      <c r="AC447" s="139">
        <v>2533</v>
      </c>
      <c r="AD447" s="139">
        <v>1635</v>
      </c>
      <c r="AE447" s="139">
        <v>27259</v>
      </c>
      <c r="AF447" s="139">
        <v>820</v>
      </c>
      <c r="AG447" s="139">
        <v>28079</v>
      </c>
      <c r="AH447" s="139">
        <v>3993</v>
      </c>
      <c r="AI447" s="139">
        <v>324</v>
      </c>
      <c r="AJ447" s="139">
        <v>996</v>
      </c>
      <c r="AK447" s="139">
        <v>2548</v>
      </c>
      <c r="AL447" s="139">
        <v>734</v>
      </c>
      <c r="AM447" s="139">
        <v>0</v>
      </c>
      <c r="AN447" s="139">
        <v>0</v>
      </c>
      <c r="AO447" s="139">
        <v>96</v>
      </c>
      <c r="AP447" s="139">
        <v>0</v>
      </c>
      <c r="AQ447" s="140">
        <v>63</v>
      </c>
    </row>
    <row r="448" spans="1:43" s="133" customFormat="1" ht="12.75">
      <c r="A448" s="134" t="s">
        <v>1189</v>
      </c>
      <c r="B448" s="138" t="s">
        <v>1190</v>
      </c>
      <c r="C448" s="269">
        <v>15.481</v>
      </c>
      <c r="D448" s="139">
        <v>0</v>
      </c>
      <c r="E448" s="139">
        <v>1</v>
      </c>
      <c r="F448" s="139">
        <v>1</v>
      </c>
      <c r="G448" s="139">
        <v>278</v>
      </c>
      <c r="H448" s="139">
        <v>243</v>
      </c>
      <c r="I448" s="139">
        <v>45</v>
      </c>
      <c r="J448" s="139">
        <v>7</v>
      </c>
      <c r="K448" s="139">
        <v>7</v>
      </c>
      <c r="L448" s="139">
        <v>8</v>
      </c>
      <c r="M448" s="139">
        <v>7</v>
      </c>
      <c r="N448" s="139">
        <v>52027</v>
      </c>
      <c r="O448" s="139">
        <v>50456</v>
      </c>
      <c r="P448" s="139">
        <v>52027</v>
      </c>
      <c r="Q448" s="139">
        <v>22936</v>
      </c>
      <c r="R448" s="139">
        <v>5532</v>
      </c>
      <c r="S448" s="139">
        <v>2744</v>
      </c>
      <c r="T448" s="139">
        <v>2606</v>
      </c>
      <c r="U448" s="139">
        <v>60151</v>
      </c>
      <c r="V448" s="139">
        <v>58724</v>
      </c>
      <c r="W448" s="139">
        <v>91</v>
      </c>
      <c r="X448" s="139">
        <v>91</v>
      </c>
      <c r="Y448" s="139">
        <v>2518</v>
      </c>
      <c r="Z448" s="139">
        <v>18818</v>
      </c>
      <c r="AA448" s="139">
        <v>0</v>
      </c>
      <c r="AB448" s="139">
        <v>18818</v>
      </c>
      <c r="AC448" s="139">
        <v>2896</v>
      </c>
      <c r="AD448" s="139">
        <v>1103</v>
      </c>
      <c r="AE448" s="139">
        <v>45615</v>
      </c>
      <c r="AF448" s="139">
        <v>0</v>
      </c>
      <c r="AG448" s="139">
        <v>45615</v>
      </c>
      <c r="AH448" s="139">
        <v>26488</v>
      </c>
      <c r="AI448" s="139">
        <v>973</v>
      </c>
      <c r="AJ448" s="139">
        <v>6625</v>
      </c>
      <c r="AK448" s="139">
        <v>13087</v>
      </c>
      <c r="AL448" s="139">
        <v>8306</v>
      </c>
      <c r="AM448" s="139">
        <v>2</v>
      </c>
      <c r="AN448" s="139">
        <v>2</v>
      </c>
      <c r="AO448" s="139">
        <v>38</v>
      </c>
      <c r="AP448" s="139">
        <v>6</v>
      </c>
      <c r="AQ448" s="140">
        <v>6</v>
      </c>
    </row>
    <row r="449" spans="1:43" s="133" customFormat="1" ht="12.75">
      <c r="A449" s="134" t="s">
        <v>1191</v>
      </c>
      <c r="B449" s="138" t="s">
        <v>1192</v>
      </c>
      <c r="C449" s="269">
        <v>29.177</v>
      </c>
      <c r="D449" s="139">
        <v>0</v>
      </c>
      <c r="E449" s="139">
        <v>1</v>
      </c>
      <c r="F449" s="139">
        <v>1</v>
      </c>
      <c r="G449" s="139">
        <v>1820</v>
      </c>
      <c r="H449" s="139">
        <v>228</v>
      </c>
      <c r="I449" s="139">
        <v>20</v>
      </c>
      <c r="J449" s="139">
        <v>5</v>
      </c>
      <c r="K449" s="139">
        <v>5</v>
      </c>
      <c r="L449" s="139">
        <v>6</v>
      </c>
      <c r="M449" s="139">
        <v>6</v>
      </c>
      <c r="N449" s="139">
        <v>47301</v>
      </c>
      <c r="O449" s="139">
        <v>36811</v>
      </c>
      <c r="P449" s="139">
        <v>47301</v>
      </c>
      <c r="Q449" s="139">
        <v>32346</v>
      </c>
      <c r="R449" s="139">
        <v>3808</v>
      </c>
      <c r="S449" s="139">
        <v>1387</v>
      </c>
      <c r="T449" s="139">
        <v>1280</v>
      </c>
      <c r="U449" s="139">
        <v>42548</v>
      </c>
      <c r="V449" s="139">
        <v>41151</v>
      </c>
      <c r="W449" s="139">
        <v>89</v>
      </c>
      <c r="X449" s="139">
        <v>90</v>
      </c>
      <c r="Y449" s="139">
        <v>3176</v>
      </c>
      <c r="Z449" s="139">
        <v>25136</v>
      </c>
      <c r="AA449" s="139">
        <v>0</v>
      </c>
      <c r="AB449" s="139">
        <v>25136</v>
      </c>
      <c r="AC449" s="139">
        <v>6857</v>
      </c>
      <c r="AD449" s="139">
        <v>173</v>
      </c>
      <c r="AE449" s="139">
        <v>55273</v>
      </c>
      <c r="AF449" s="139">
        <v>0</v>
      </c>
      <c r="AG449" s="139">
        <v>55273</v>
      </c>
      <c r="AH449" s="139">
        <v>6942</v>
      </c>
      <c r="AI449" s="139">
        <v>883</v>
      </c>
      <c r="AJ449" s="139">
        <v>6559</v>
      </c>
      <c r="AK449" s="139">
        <v>10540</v>
      </c>
      <c r="AL449" s="139">
        <v>2321</v>
      </c>
      <c r="AM449" s="139">
        <v>2</v>
      </c>
      <c r="AN449" s="139">
        <v>0</v>
      </c>
      <c r="AO449" s="139">
        <v>69</v>
      </c>
      <c r="AP449" s="139">
        <v>3</v>
      </c>
      <c r="AQ449" s="140">
        <v>98</v>
      </c>
    </row>
    <row r="450" spans="1:43" s="133" customFormat="1" ht="12.75">
      <c r="A450" s="134" t="s">
        <v>1193</v>
      </c>
      <c r="B450" s="138" t="s">
        <v>1194</v>
      </c>
      <c r="C450" s="269">
        <v>11.103</v>
      </c>
      <c r="D450" s="139">
        <v>0</v>
      </c>
      <c r="E450" s="139">
        <v>1</v>
      </c>
      <c r="F450" s="139">
        <v>1</v>
      </c>
      <c r="G450" s="139">
        <v>719</v>
      </c>
      <c r="H450" s="139">
        <v>284</v>
      </c>
      <c r="I450" s="139">
        <v>90</v>
      </c>
      <c r="J450" s="139">
        <v>10</v>
      </c>
      <c r="K450" s="139">
        <v>6</v>
      </c>
      <c r="L450" s="139">
        <v>6</v>
      </c>
      <c r="M450" s="139">
        <v>0</v>
      </c>
      <c r="N450" s="139">
        <v>23682</v>
      </c>
      <c r="O450" s="139">
        <v>22399</v>
      </c>
      <c r="P450" s="139">
        <v>23682</v>
      </c>
      <c r="Q450" s="139">
        <v>21052</v>
      </c>
      <c r="R450" s="139">
        <v>429</v>
      </c>
      <c r="S450" s="139">
        <v>262</v>
      </c>
      <c r="T450" s="139">
        <v>251</v>
      </c>
      <c r="U450" s="139">
        <v>51935</v>
      </c>
      <c r="V450" s="139">
        <v>49170</v>
      </c>
      <c r="W450" s="139">
        <v>28</v>
      </c>
      <c r="X450" s="139">
        <v>28</v>
      </c>
      <c r="Y450" s="139">
        <v>1222</v>
      </c>
      <c r="Z450" s="139">
        <v>24912</v>
      </c>
      <c r="AA450" s="139">
        <v>0</v>
      </c>
      <c r="AB450" s="139">
        <v>24912</v>
      </c>
      <c r="AC450" s="139">
        <v>5439</v>
      </c>
      <c r="AD450" s="139">
        <v>2100</v>
      </c>
      <c r="AE450" s="139">
        <v>27981</v>
      </c>
      <c r="AF450" s="139">
        <v>0</v>
      </c>
      <c r="AG450" s="139">
        <v>27981</v>
      </c>
      <c r="AH450" s="139">
        <v>11679</v>
      </c>
      <c r="AI450" s="139">
        <v>466</v>
      </c>
      <c r="AJ450" s="139">
        <v>9520</v>
      </c>
      <c r="AK450" s="139">
        <v>9600</v>
      </c>
      <c r="AL450" s="139">
        <v>7983</v>
      </c>
      <c r="AM450" s="139">
        <v>0</v>
      </c>
      <c r="AN450" s="139">
        <v>0</v>
      </c>
      <c r="AO450" s="139">
        <v>106</v>
      </c>
      <c r="AP450" s="139">
        <v>8</v>
      </c>
      <c r="AQ450" s="140">
        <v>64</v>
      </c>
    </row>
    <row r="451" spans="1:43" s="133" customFormat="1" ht="12.75">
      <c r="A451" s="134" t="s">
        <v>1195</v>
      </c>
      <c r="B451" s="138" t="s">
        <v>1196</v>
      </c>
      <c r="C451" s="269">
        <v>5.868</v>
      </c>
      <c r="D451" s="139">
        <v>2</v>
      </c>
      <c r="E451" s="139">
        <v>1</v>
      </c>
      <c r="F451" s="139">
        <v>3</v>
      </c>
      <c r="G451" s="139">
        <v>680</v>
      </c>
      <c r="H451" s="139">
        <v>295</v>
      </c>
      <c r="I451" s="139">
        <v>105</v>
      </c>
      <c r="J451" s="139">
        <v>2</v>
      </c>
      <c r="K451" s="139">
        <v>2</v>
      </c>
      <c r="L451" s="139">
        <v>2</v>
      </c>
      <c r="M451" s="139">
        <v>2</v>
      </c>
      <c r="N451" s="139">
        <v>0</v>
      </c>
      <c r="O451" s="139">
        <v>0</v>
      </c>
      <c r="P451" s="139">
        <v>0</v>
      </c>
      <c r="Q451" s="139">
        <v>0</v>
      </c>
      <c r="R451" s="139">
        <v>692</v>
      </c>
      <c r="S451" s="139">
        <v>730</v>
      </c>
      <c r="T451" s="139">
        <v>694</v>
      </c>
      <c r="U451" s="139">
        <v>30697</v>
      </c>
      <c r="V451" s="139">
        <v>29442</v>
      </c>
      <c r="W451" s="139">
        <v>103</v>
      </c>
      <c r="X451" s="139">
        <v>103</v>
      </c>
      <c r="Y451" s="139">
        <v>1271</v>
      </c>
      <c r="Z451" s="139">
        <v>32000</v>
      </c>
      <c r="AA451" s="139">
        <v>0</v>
      </c>
      <c r="AB451" s="139">
        <v>32000</v>
      </c>
      <c r="AC451" s="139">
        <v>11412</v>
      </c>
      <c r="AD451" s="139">
        <v>26952</v>
      </c>
      <c r="AE451" s="139">
        <v>98205</v>
      </c>
      <c r="AF451" s="139">
        <v>564</v>
      </c>
      <c r="AG451" s="139">
        <v>98769</v>
      </c>
      <c r="AH451" s="139">
        <v>8568</v>
      </c>
      <c r="AI451" s="139">
        <v>860</v>
      </c>
      <c r="AJ451" s="139">
        <v>21500</v>
      </c>
      <c r="AK451" s="139">
        <v>53000</v>
      </c>
      <c r="AL451" s="139">
        <v>7200</v>
      </c>
      <c r="AM451" s="139">
        <v>0</v>
      </c>
      <c r="AN451" s="139">
        <v>0</v>
      </c>
      <c r="AO451" s="139">
        <v>91</v>
      </c>
      <c r="AP451" s="139">
        <v>1</v>
      </c>
      <c r="AQ451" s="140">
        <v>69</v>
      </c>
    </row>
    <row r="452" spans="1:43" s="133" customFormat="1" ht="12.75">
      <c r="A452" s="134" t="s">
        <v>1197</v>
      </c>
      <c r="B452" s="138" t="s">
        <v>1198</v>
      </c>
      <c r="C452" s="269">
        <v>2.954</v>
      </c>
      <c r="D452" s="139">
        <v>0</v>
      </c>
      <c r="E452" s="139">
        <v>1</v>
      </c>
      <c r="F452" s="139">
        <v>1</v>
      </c>
      <c r="G452" s="139">
        <v>200</v>
      </c>
      <c r="H452" s="139">
        <v>217</v>
      </c>
      <c r="I452" s="139">
        <v>83</v>
      </c>
      <c r="J452" s="139">
        <v>3</v>
      </c>
      <c r="K452" s="139">
        <v>3</v>
      </c>
      <c r="L452" s="139">
        <v>2</v>
      </c>
      <c r="M452" s="139">
        <v>2</v>
      </c>
      <c r="N452" s="139">
        <v>9374</v>
      </c>
      <c r="O452" s="139">
        <v>9079</v>
      </c>
      <c r="P452" s="139">
        <v>9374</v>
      </c>
      <c r="Q452" s="139">
        <v>6816</v>
      </c>
      <c r="R452" s="139">
        <v>704</v>
      </c>
      <c r="S452" s="139">
        <v>488</v>
      </c>
      <c r="T452" s="139">
        <v>449</v>
      </c>
      <c r="U452" s="139">
        <v>44293</v>
      </c>
      <c r="V452" s="139">
        <v>34563</v>
      </c>
      <c r="W452" s="139">
        <v>50</v>
      </c>
      <c r="X452" s="139">
        <v>50</v>
      </c>
      <c r="Y452" s="139">
        <v>582</v>
      </c>
      <c r="Z452" s="139">
        <v>8756</v>
      </c>
      <c r="AA452" s="139">
        <v>0</v>
      </c>
      <c r="AB452" s="139">
        <v>8756</v>
      </c>
      <c r="AC452" s="139">
        <v>1628</v>
      </c>
      <c r="AD452" s="139">
        <v>243</v>
      </c>
      <c r="AE452" s="139">
        <v>10277</v>
      </c>
      <c r="AF452" s="139">
        <v>0</v>
      </c>
      <c r="AG452" s="139">
        <v>10277</v>
      </c>
      <c r="AH452" s="139">
        <v>1534</v>
      </c>
      <c r="AI452" s="139">
        <v>147</v>
      </c>
      <c r="AJ452" s="139">
        <v>2277</v>
      </c>
      <c r="AK452" s="139">
        <v>1634</v>
      </c>
      <c r="AL452" s="139">
        <v>673</v>
      </c>
      <c r="AM452" s="139">
        <v>1</v>
      </c>
      <c r="AN452" s="139">
        <v>0</v>
      </c>
      <c r="AO452" s="139">
        <v>35</v>
      </c>
      <c r="AP452" s="139">
        <v>1</v>
      </c>
      <c r="AQ452" s="140">
        <v>29</v>
      </c>
    </row>
    <row r="453" spans="1:43" s="118" customFormat="1" ht="12.75">
      <c r="A453" s="134" t="s">
        <v>1199</v>
      </c>
      <c r="B453" s="141" t="s">
        <v>1200</v>
      </c>
      <c r="C453" s="269"/>
      <c r="D453" s="142">
        <v>15</v>
      </c>
      <c r="E453" s="142">
        <v>2</v>
      </c>
      <c r="F453" s="142">
        <v>9</v>
      </c>
      <c r="G453" s="142">
        <v>5837</v>
      </c>
      <c r="H453" s="142">
        <v>494</v>
      </c>
      <c r="I453" s="142">
        <v>356</v>
      </c>
      <c r="J453" s="142">
        <v>50</v>
      </c>
      <c r="K453" s="142">
        <v>38</v>
      </c>
      <c r="L453" s="142">
        <v>64</v>
      </c>
      <c r="M453" s="142">
        <v>61.5</v>
      </c>
      <c r="N453" s="142">
        <v>382953</v>
      </c>
      <c r="O453" s="142">
        <v>300119</v>
      </c>
      <c r="P453" s="142">
        <v>371533</v>
      </c>
      <c r="Q453" s="142">
        <v>266942</v>
      </c>
      <c r="R453" s="142">
        <v>22872</v>
      </c>
      <c r="S453" s="142">
        <v>14083</v>
      </c>
      <c r="T453" s="142">
        <v>12848</v>
      </c>
      <c r="U453" s="142">
        <v>625826</v>
      </c>
      <c r="V453" s="142">
        <v>575136</v>
      </c>
      <c r="W453" s="142">
        <v>632</v>
      </c>
      <c r="X453" s="142">
        <v>664</v>
      </c>
      <c r="Y453" s="142">
        <v>18515</v>
      </c>
      <c r="Z453" s="142">
        <v>177763</v>
      </c>
      <c r="AA453" s="142">
        <v>0</v>
      </c>
      <c r="AB453" s="142">
        <v>177763</v>
      </c>
      <c r="AC453" s="142">
        <v>23857</v>
      </c>
      <c r="AD453" s="142">
        <v>103740</v>
      </c>
      <c r="AE453" s="142">
        <v>297926</v>
      </c>
      <c r="AF453" s="142">
        <v>0</v>
      </c>
      <c r="AG453" s="142">
        <v>297926</v>
      </c>
      <c r="AH453" s="142">
        <v>116758</v>
      </c>
      <c r="AI453" s="142">
        <v>3900</v>
      </c>
      <c r="AJ453" s="142">
        <v>21061</v>
      </c>
      <c r="AK453" s="142">
        <v>30048</v>
      </c>
      <c r="AL453" s="142">
        <v>16912</v>
      </c>
      <c r="AM453" s="142">
        <v>1230</v>
      </c>
      <c r="AN453" s="142">
        <v>155</v>
      </c>
      <c r="AO453" s="142">
        <v>362</v>
      </c>
      <c r="AP453" s="142">
        <v>38</v>
      </c>
      <c r="AQ453" s="143">
        <v>365</v>
      </c>
    </row>
    <row r="454" spans="1:43" ht="12.75">
      <c r="A454" s="134" t="s">
        <v>1201</v>
      </c>
      <c r="B454" s="141" t="s">
        <v>1202</v>
      </c>
      <c r="C454" s="269"/>
      <c r="D454" s="142">
        <v>0</v>
      </c>
      <c r="E454" s="142">
        <v>2</v>
      </c>
      <c r="F454" s="142">
        <v>3</v>
      </c>
      <c r="G454" s="142">
        <v>1711</v>
      </c>
      <c r="H454" s="142">
        <v>439</v>
      </c>
      <c r="I454" s="142">
        <v>233</v>
      </c>
      <c r="J454" s="142">
        <v>54</v>
      </c>
      <c r="K454" s="142">
        <v>38</v>
      </c>
      <c r="L454" s="142">
        <v>15</v>
      </c>
      <c r="M454" s="142">
        <v>15</v>
      </c>
      <c r="N454" s="142">
        <v>0</v>
      </c>
      <c r="O454" s="142">
        <v>0</v>
      </c>
      <c r="P454" s="142">
        <v>0</v>
      </c>
      <c r="Q454" s="142">
        <v>0</v>
      </c>
      <c r="R454" s="142">
        <v>7705</v>
      </c>
      <c r="S454" s="142">
        <v>1866</v>
      </c>
      <c r="T454" s="142">
        <v>1760</v>
      </c>
      <c r="U454" s="142">
        <v>169758</v>
      </c>
      <c r="V454" s="142">
        <v>166334</v>
      </c>
      <c r="W454" s="142">
        <v>211</v>
      </c>
      <c r="X454" s="142">
        <v>248</v>
      </c>
      <c r="Y454" s="142">
        <v>9065</v>
      </c>
      <c r="Z454" s="142">
        <v>34663</v>
      </c>
      <c r="AA454" s="142">
        <v>0</v>
      </c>
      <c r="AB454" s="142">
        <v>34663</v>
      </c>
      <c r="AC454" s="142">
        <v>10715</v>
      </c>
      <c r="AD454" s="142">
        <v>10934</v>
      </c>
      <c r="AE454" s="142">
        <v>59699</v>
      </c>
      <c r="AF454" s="142">
        <v>0</v>
      </c>
      <c r="AG454" s="142">
        <v>59699</v>
      </c>
      <c r="AH454" s="142">
        <v>23072</v>
      </c>
      <c r="AI454" s="142">
        <v>0</v>
      </c>
      <c r="AJ454" s="142">
        <v>0</v>
      </c>
      <c r="AK454" s="142">
        <v>0</v>
      </c>
      <c r="AL454" s="142">
        <v>0</v>
      </c>
      <c r="AM454" s="142">
        <v>171</v>
      </c>
      <c r="AN454" s="142">
        <v>18</v>
      </c>
      <c r="AO454" s="142">
        <v>144</v>
      </c>
      <c r="AP454" s="142">
        <v>4</v>
      </c>
      <c r="AQ454" s="143">
        <v>7</v>
      </c>
    </row>
    <row r="455" spans="1:43" ht="12.75">
      <c r="A455" s="134" t="s">
        <v>1203</v>
      </c>
      <c r="B455" s="141" t="s">
        <v>1204</v>
      </c>
      <c r="C455" s="269"/>
      <c r="D455" s="142">
        <v>15</v>
      </c>
      <c r="E455" s="142">
        <v>4</v>
      </c>
      <c r="F455" s="142">
        <v>12</v>
      </c>
      <c r="G455" s="142">
        <v>7548</v>
      </c>
      <c r="H455" s="142">
        <v>933</v>
      </c>
      <c r="I455" s="142">
        <v>589</v>
      </c>
      <c r="J455" s="142">
        <v>104</v>
      </c>
      <c r="K455" s="142">
        <v>76</v>
      </c>
      <c r="L455" s="142">
        <v>79</v>
      </c>
      <c r="M455" s="142">
        <v>76.5</v>
      </c>
      <c r="N455" s="142">
        <v>382953</v>
      </c>
      <c r="O455" s="142">
        <v>300119</v>
      </c>
      <c r="P455" s="142">
        <v>371533</v>
      </c>
      <c r="Q455" s="142">
        <v>266942</v>
      </c>
      <c r="R455" s="142">
        <v>30577</v>
      </c>
      <c r="S455" s="142">
        <v>15949</v>
      </c>
      <c r="T455" s="142">
        <v>14608</v>
      </c>
      <c r="U455" s="142">
        <v>795584</v>
      </c>
      <c r="V455" s="142">
        <v>741470</v>
      </c>
      <c r="W455" s="142">
        <v>843</v>
      </c>
      <c r="X455" s="142">
        <v>912</v>
      </c>
      <c r="Y455" s="142">
        <v>27580</v>
      </c>
      <c r="Z455" s="142">
        <v>212426</v>
      </c>
      <c r="AA455" s="142">
        <v>0</v>
      </c>
      <c r="AB455" s="142">
        <v>212426</v>
      </c>
      <c r="AC455" s="142">
        <v>34572</v>
      </c>
      <c r="AD455" s="142">
        <v>114674</v>
      </c>
      <c r="AE455" s="142">
        <v>357625</v>
      </c>
      <c r="AF455" s="142">
        <v>0</v>
      </c>
      <c r="AG455" s="142">
        <v>357625</v>
      </c>
      <c r="AH455" s="142">
        <v>139830</v>
      </c>
      <c r="AI455" s="142">
        <v>3900</v>
      </c>
      <c r="AJ455" s="142">
        <v>21061</v>
      </c>
      <c r="AK455" s="142">
        <v>30048</v>
      </c>
      <c r="AL455" s="142">
        <v>16912</v>
      </c>
      <c r="AM455" s="142">
        <v>1401</v>
      </c>
      <c r="AN455" s="142">
        <v>173</v>
      </c>
      <c r="AO455" s="142">
        <v>506</v>
      </c>
      <c r="AP455" s="142">
        <v>42</v>
      </c>
      <c r="AQ455" s="143">
        <v>372</v>
      </c>
    </row>
    <row r="456" spans="1:43" ht="12.75">
      <c r="A456" s="134" t="s">
        <v>1205</v>
      </c>
      <c r="B456" s="141" t="s">
        <v>1206</v>
      </c>
      <c r="C456" s="269"/>
      <c r="D456" s="142">
        <v>0</v>
      </c>
      <c r="E456" s="142">
        <v>9</v>
      </c>
      <c r="F456" s="142">
        <v>9</v>
      </c>
      <c r="G456" s="142">
        <v>6183</v>
      </c>
      <c r="H456" s="142">
        <v>2057</v>
      </c>
      <c r="I456" s="142">
        <v>192</v>
      </c>
      <c r="J456" s="142">
        <v>17</v>
      </c>
      <c r="K456" s="142">
        <v>16</v>
      </c>
      <c r="L456" s="142">
        <v>12</v>
      </c>
      <c r="M456" s="142">
        <v>8.41</v>
      </c>
      <c r="N456" s="142">
        <v>63</v>
      </c>
      <c r="O456" s="142">
        <v>63</v>
      </c>
      <c r="P456" s="142">
        <v>63</v>
      </c>
      <c r="Q456" s="142">
        <v>0</v>
      </c>
      <c r="R456" s="142">
        <v>2622</v>
      </c>
      <c r="S456" s="142">
        <v>2269</v>
      </c>
      <c r="T456" s="142">
        <v>2222</v>
      </c>
      <c r="U456" s="142">
        <v>145849</v>
      </c>
      <c r="V456" s="142">
        <v>143676</v>
      </c>
      <c r="W456" s="142">
        <v>377</v>
      </c>
      <c r="X456" s="142">
        <v>448</v>
      </c>
      <c r="Y456" s="142">
        <v>4808</v>
      </c>
      <c r="Z456" s="142">
        <v>16822</v>
      </c>
      <c r="AA456" s="142">
        <v>0</v>
      </c>
      <c r="AB456" s="142">
        <v>16822</v>
      </c>
      <c r="AC456" s="142">
        <v>2161</v>
      </c>
      <c r="AD456" s="142">
        <v>967</v>
      </c>
      <c r="AE456" s="142">
        <v>18676</v>
      </c>
      <c r="AF456" s="142">
        <v>0</v>
      </c>
      <c r="AG456" s="142">
        <v>18676</v>
      </c>
      <c r="AH456" s="142">
        <v>13702</v>
      </c>
      <c r="AI456" s="142">
        <v>0</v>
      </c>
      <c r="AJ456" s="142">
        <v>0</v>
      </c>
      <c r="AK456" s="142">
        <v>0</v>
      </c>
      <c r="AL456" s="142">
        <v>0</v>
      </c>
      <c r="AM456" s="142">
        <v>24</v>
      </c>
      <c r="AN456" s="142">
        <v>3</v>
      </c>
      <c r="AO456" s="142">
        <v>60</v>
      </c>
      <c r="AP456" s="142">
        <v>13</v>
      </c>
      <c r="AQ456" s="143">
        <v>14</v>
      </c>
    </row>
    <row r="457" spans="1:43" s="133" customFormat="1" ht="12.75">
      <c r="A457" s="134" t="s">
        <v>1207</v>
      </c>
      <c r="B457" s="138" t="s">
        <v>1208</v>
      </c>
      <c r="C457" s="269">
        <v>75.474</v>
      </c>
      <c r="D457" s="139">
        <v>15</v>
      </c>
      <c r="E457" s="139">
        <v>13</v>
      </c>
      <c r="F457" s="139">
        <v>21</v>
      </c>
      <c r="G457" s="139">
        <v>13731</v>
      </c>
      <c r="H457" s="139">
        <v>2990</v>
      </c>
      <c r="I457" s="139">
        <v>781</v>
      </c>
      <c r="J457" s="139">
        <v>121</v>
      </c>
      <c r="K457" s="139">
        <v>92</v>
      </c>
      <c r="L457" s="139">
        <v>91</v>
      </c>
      <c r="M457" s="139">
        <v>84.91</v>
      </c>
      <c r="N457" s="139">
        <v>383016</v>
      </c>
      <c r="O457" s="139">
        <v>300182</v>
      </c>
      <c r="P457" s="139">
        <v>371596</v>
      </c>
      <c r="Q457" s="139">
        <v>266942</v>
      </c>
      <c r="R457" s="139">
        <v>33199</v>
      </c>
      <c r="S457" s="139">
        <v>18218</v>
      </c>
      <c r="T457" s="139">
        <v>16830</v>
      </c>
      <c r="U457" s="139">
        <v>941433</v>
      </c>
      <c r="V457" s="139">
        <v>885146</v>
      </c>
      <c r="W457" s="139">
        <v>1220</v>
      </c>
      <c r="X457" s="139">
        <v>1360</v>
      </c>
      <c r="Y457" s="139">
        <v>32388</v>
      </c>
      <c r="Z457" s="139">
        <v>229248</v>
      </c>
      <c r="AA457" s="139">
        <v>0</v>
      </c>
      <c r="AB457" s="139">
        <v>229248</v>
      </c>
      <c r="AC457" s="139">
        <v>36733</v>
      </c>
      <c r="AD457" s="139">
        <v>115641</v>
      </c>
      <c r="AE457" s="139">
        <v>376301</v>
      </c>
      <c r="AF457" s="139">
        <v>0</v>
      </c>
      <c r="AG457" s="139">
        <v>376301</v>
      </c>
      <c r="AH457" s="139">
        <v>153532</v>
      </c>
      <c r="AI457" s="139">
        <v>3900</v>
      </c>
      <c r="AJ457" s="139">
        <v>21061</v>
      </c>
      <c r="AK457" s="139">
        <v>30048</v>
      </c>
      <c r="AL457" s="139">
        <v>16912</v>
      </c>
      <c r="AM457" s="139">
        <v>1425</v>
      </c>
      <c r="AN457" s="139">
        <v>176</v>
      </c>
      <c r="AO457" s="139">
        <v>566</v>
      </c>
      <c r="AP457" s="139">
        <v>55</v>
      </c>
      <c r="AQ457" s="140">
        <v>386</v>
      </c>
    </row>
    <row r="458" spans="1:43" s="118" customFormat="1" ht="12.75">
      <c r="A458" s="134" t="s">
        <v>1209</v>
      </c>
      <c r="B458" s="141" t="s">
        <v>1210</v>
      </c>
      <c r="C458" s="269"/>
      <c r="D458" s="142">
        <v>33</v>
      </c>
      <c r="E458" s="142">
        <v>2</v>
      </c>
      <c r="F458" s="142">
        <v>40</v>
      </c>
      <c r="G458" s="142">
        <v>6149</v>
      </c>
      <c r="H458" s="142">
        <v>527</v>
      </c>
      <c r="I458" s="142">
        <v>855</v>
      </c>
      <c r="J458" s="142">
        <v>95</v>
      </c>
      <c r="K458" s="142">
        <v>75</v>
      </c>
      <c r="L458" s="142">
        <v>47</v>
      </c>
      <c r="M458" s="142">
        <v>44.5</v>
      </c>
      <c r="N458" s="142">
        <v>281322</v>
      </c>
      <c r="O458" s="142">
        <v>193453</v>
      </c>
      <c r="P458" s="142">
        <v>255791</v>
      </c>
      <c r="Q458" s="142">
        <v>169075</v>
      </c>
      <c r="R458" s="142">
        <v>32386</v>
      </c>
      <c r="S458" s="142">
        <v>17026</v>
      </c>
      <c r="T458" s="142">
        <v>14557</v>
      </c>
      <c r="U458" s="142">
        <v>509930</v>
      </c>
      <c r="V458" s="142">
        <v>463773</v>
      </c>
      <c r="W458" s="142">
        <v>570</v>
      </c>
      <c r="X458" s="142">
        <v>1023</v>
      </c>
      <c r="Y458" s="142">
        <v>11551</v>
      </c>
      <c r="Z458" s="142">
        <v>342070</v>
      </c>
      <c r="AA458" s="142">
        <v>11378</v>
      </c>
      <c r="AB458" s="142">
        <v>353448</v>
      </c>
      <c r="AC458" s="142">
        <v>70227</v>
      </c>
      <c r="AD458" s="142">
        <v>229158</v>
      </c>
      <c r="AE458" s="142">
        <v>392049</v>
      </c>
      <c r="AF458" s="142">
        <v>17870</v>
      </c>
      <c r="AG458" s="142">
        <v>409919</v>
      </c>
      <c r="AH458" s="142">
        <v>604527</v>
      </c>
      <c r="AI458" s="142">
        <v>3350</v>
      </c>
      <c r="AJ458" s="142">
        <v>67879</v>
      </c>
      <c r="AK458" s="142">
        <v>67946</v>
      </c>
      <c r="AL458" s="142">
        <v>38729</v>
      </c>
      <c r="AM458" s="142">
        <v>2639</v>
      </c>
      <c r="AN458" s="142">
        <v>90</v>
      </c>
      <c r="AO458" s="142">
        <v>379</v>
      </c>
      <c r="AP458" s="142">
        <v>20</v>
      </c>
      <c r="AQ458" s="143">
        <v>627</v>
      </c>
    </row>
    <row r="459" spans="1:43" ht="12.75">
      <c r="A459" s="134" t="s">
        <v>1211</v>
      </c>
      <c r="B459" s="141" t="s">
        <v>1212</v>
      </c>
      <c r="C459" s="269"/>
      <c r="D459" s="142">
        <v>0</v>
      </c>
      <c r="E459" s="142">
        <v>2</v>
      </c>
      <c r="F459" s="142">
        <v>19</v>
      </c>
      <c r="G459" s="142">
        <v>3406</v>
      </c>
      <c r="H459" s="142">
        <v>448</v>
      </c>
      <c r="I459" s="142">
        <v>564</v>
      </c>
      <c r="J459" s="142">
        <v>215</v>
      </c>
      <c r="K459" s="142">
        <v>200</v>
      </c>
      <c r="L459" s="142">
        <v>26</v>
      </c>
      <c r="M459" s="142">
        <v>25.78</v>
      </c>
      <c r="N459" s="142">
        <v>19219</v>
      </c>
      <c r="O459" s="142">
        <v>14121</v>
      </c>
      <c r="P459" s="142">
        <v>17969</v>
      </c>
      <c r="Q459" s="142">
        <v>11100</v>
      </c>
      <c r="R459" s="142">
        <v>11821</v>
      </c>
      <c r="S459" s="142">
        <v>9717</v>
      </c>
      <c r="T459" s="142">
        <v>7627</v>
      </c>
      <c r="U459" s="142">
        <v>321045</v>
      </c>
      <c r="V459" s="142">
        <v>291711</v>
      </c>
      <c r="W459" s="142">
        <v>390</v>
      </c>
      <c r="X459" s="142">
        <v>652</v>
      </c>
      <c r="Y459" s="142">
        <v>8578</v>
      </c>
      <c r="Z459" s="142">
        <v>294255</v>
      </c>
      <c r="AA459" s="142">
        <v>0</v>
      </c>
      <c r="AB459" s="142">
        <v>294255</v>
      </c>
      <c r="AC459" s="142">
        <v>3981</v>
      </c>
      <c r="AD459" s="142">
        <v>480984</v>
      </c>
      <c r="AE459" s="142">
        <v>225980</v>
      </c>
      <c r="AF459" s="142">
        <v>0</v>
      </c>
      <c r="AG459" s="142">
        <v>225980</v>
      </c>
      <c r="AH459" s="142">
        <v>27566</v>
      </c>
      <c r="AI459" s="142">
        <v>108</v>
      </c>
      <c r="AJ459" s="142">
        <v>689</v>
      </c>
      <c r="AK459" s="142">
        <v>1504</v>
      </c>
      <c r="AL459" s="142">
        <v>285</v>
      </c>
      <c r="AM459" s="142">
        <v>140</v>
      </c>
      <c r="AN459" s="142">
        <v>1</v>
      </c>
      <c r="AO459" s="142">
        <v>512</v>
      </c>
      <c r="AP459" s="142">
        <v>44</v>
      </c>
      <c r="AQ459" s="143">
        <v>135</v>
      </c>
    </row>
    <row r="460" spans="1:43" ht="12.75">
      <c r="A460" s="134" t="s">
        <v>1213</v>
      </c>
      <c r="B460" s="141" t="s">
        <v>1214</v>
      </c>
      <c r="C460" s="269"/>
      <c r="D460" s="142">
        <v>33</v>
      </c>
      <c r="E460" s="142">
        <v>4</v>
      </c>
      <c r="F460" s="142">
        <v>59</v>
      </c>
      <c r="G460" s="142">
        <v>9555</v>
      </c>
      <c r="H460" s="142">
        <v>975</v>
      </c>
      <c r="I460" s="142">
        <v>1419</v>
      </c>
      <c r="J460" s="142">
        <v>310</v>
      </c>
      <c r="K460" s="142">
        <v>275</v>
      </c>
      <c r="L460" s="142">
        <v>73</v>
      </c>
      <c r="M460" s="142">
        <v>70.28</v>
      </c>
      <c r="N460" s="142">
        <v>300541</v>
      </c>
      <c r="O460" s="142">
        <v>207574</v>
      </c>
      <c r="P460" s="142">
        <v>273760</v>
      </c>
      <c r="Q460" s="142">
        <v>180175</v>
      </c>
      <c r="R460" s="142">
        <v>44207</v>
      </c>
      <c r="S460" s="142">
        <v>26743</v>
      </c>
      <c r="T460" s="142">
        <v>22184</v>
      </c>
      <c r="U460" s="142">
        <v>830975</v>
      </c>
      <c r="V460" s="142">
        <v>755484</v>
      </c>
      <c r="W460" s="142">
        <v>960</v>
      </c>
      <c r="X460" s="142">
        <v>1675</v>
      </c>
      <c r="Y460" s="142">
        <v>20129</v>
      </c>
      <c r="Z460" s="142">
        <v>636325</v>
      </c>
      <c r="AA460" s="142">
        <v>11378</v>
      </c>
      <c r="AB460" s="142">
        <v>647703</v>
      </c>
      <c r="AC460" s="142">
        <v>74208</v>
      </c>
      <c r="AD460" s="142">
        <v>710142</v>
      </c>
      <c r="AE460" s="142">
        <v>618029</v>
      </c>
      <c r="AF460" s="142">
        <v>17870</v>
      </c>
      <c r="AG460" s="142">
        <v>635899</v>
      </c>
      <c r="AH460" s="142">
        <v>632093</v>
      </c>
      <c r="AI460" s="142">
        <v>3458</v>
      </c>
      <c r="AJ460" s="142">
        <v>68568</v>
      </c>
      <c r="AK460" s="142">
        <v>69450</v>
      </c>
      <c r="AL460" s="142">
        <v>39014</v>
      </c>
      <c r="AM460" s="142">
        <v>2779</v>
      </c>
      <c r="AN460" s="142">
        <v>91</v>
      </c>
      <c r="AO460" s="142">
        <v>891</v>
      </c>
      <c r="AP460" s="142">
        <v>64</v>
      </c>
      <c r="AQ460" s="143">
        <v>762</v>
      </c>
    </row>
    <row r="461" spans="1:43" ht="12.75">
      <c r="A461" s="134" t="s">
        <v>1215</v>
      </c>
      <c r="B461" s="141" t="s">
        <v>1216</v>
      </c>
      <c r="C461" s="269"/>
      <c r="D461" s="142">
        <v>0</v>
      </c>
      <c r="E461" s="142">
        <v>5</v>
      </c>
      <c r="F461" s="142">
        <v>5</v>
      </c>
      <c r="G461" s="142">
        <v>886</v>
      </c>
      <c r="H461" s="142">
        <v>1145</v>
      </c>
      <c r="I461" s="142">
        <v>93</v>
      </c>
      <c r="J461" s="142">
        <v>12</v>
      </c>
      <c r="K461" s="142">
        <v>10</v>
      </c>
      <c r="L461" s="142">
        <v>7</v>
      </c>
      <c r="M461" s="142">
        <v>5</v>
      </c>
      <c r="N461" s="142">
        <v>0</v>
      </c>
      <c r="O461" s="142">
        <v>0</v>
      </c>
      <c r="P461" s="142">
        <v>0</v>
      </c>
      <c r="Q461" s="142">
        <v>0</v>
      </c>
      <c r="R461" s="142">
        <v>3514</v>
      </c>
      <c r="S461" s="142">
        <v>4091</v>
      </c>
      <c r="T461" s="142">
        <v>1788</v>
      </c>
      <c r="U461" s="142">
        <v>146064</v>
      </c>
      <c r="V461" s="142">
        <v>143131</v>
      </c>
      <c r="W461" s="142">
        <v>195</v>
      </c>
      <c r="X461" s="142">
        <v>1528</v>
      </c>
      <c r="Y461" s="142">
        <v>2336</v>
      </c>
      <c r="Z461" s="142">
        <v>19710</v>
      </c>
      <c r="AA461" s="142">
        <v>0</v>
      </c>
      <c r="AB461" s="142">
        <v>19710</v>
      </c>
      <c r="AC461" s="142">
        <v>11146</v>
      </c>
      <c r="AD461" s="142">
        <v>732</v>
      </c>
      <c r="AE461" s="142">
        <v>20388</v>
      </c>
      <c r="AF461" s="142">
        <v>0</v>
      </c>
      <c r="AG461" s="142">
        <v>20388</v>
      </c>
      <c r="AH461" s="142">
        <v>10050</v>
      </c>
      <c r="AI461" s="142">
        <v>0</v>
      </c>
      <c r="AJ461" s="142">
        <v>0</v>
      </c>
      <c r="AK461" s="142">
        <v>0</v>
      </c>
      <c r="AL461" s="142">
        <v>0</v>
      </c>
      <c r="AM461" s="142">
        <v>39</v>
      </c>
      <c r="AN461" s="142">
        <v>130</v>
      </c>
      <c r="AO461" s="142">
        <v>60</v>
      </c>
      <c r="AP461" s="142">
        <v>145</v>
      </c>
      <c r="AQ461" s="143">
        <v>0</v>
      </c>
    </row>
    <row r="462" spans="1:43" s="133" customFormat="1" ht="12.75">
      <c r="A462" s="134" t="s">
        <v>1217</v>
      </c>
      <c r="B462" s="138" t="s">
        <v>1218</v>
      </c>
      <c r="C462" s="269">
        <v>79.534</v>
      </c>
      <c r="D462" s="139">
        <v>33</v>
      </c>
      <c r="E462" s="139">
        <v>9</v>
      </c>
      <c r="F462" s="139">
        <v>64</v>
      </c>
      <c r="G462" s="139">
        <v>10441</v>
      </c>
      <c r="H462" s="139">
        <v>2120</v>
      </c>
      <c r="I462" s="139">
        <v>1512</v>
      </c>
      <c r="J462" s="139">
        <v>322</v>
      </c>
      <c r="K462" s="139">
        <v>285</v>
      </c>
      <c r="L462" s="139">
        <v>80</v>
      </c>
      <c r="M462" s="139">
        <v>75.28</v>
      </c>
      <c r="N462" s="139">
        <v>300541</v>
      </c>
      <c r="O462" s="139">
        <v>207574</v>
      </c>
      <c r="P462" s="139">
        <v>273760</v>
      </c>
      <c r="Q462" s="139">
        <v>180175</v>
      </c>
      <c r="R462" s="139">
        <v>47721</v>
      </c>
      <c r="S462" s="139">
        <v>30834</v>
      </c>
      <c r="T462" s="139">
        <v>23972</v>
      </c>
      <c r="U462" s="139">
        <v>977039</v>
      </c>
      <c r="V462" s="139">
        <v>898615</v>
      </c>
      <c r="W462" s="139">
        <v>1155</v>
      </c>
      <c r="X462" s="139">
        <v>3203</v>
      </c>
      <c r="Y462" s="139">
        <v>22465</v>
      </c>
      <c r="Z462" s="139">
        <v>656035</v>
      </c>
      <c r="AA462" s="139">
        <v>11378</v>
      </c>
      <c r="AB462" s="139">
        <v>667413</v>
      </c>
      <c r="AC462" s="139">
        <v>85354</v>
      </c>
      <c r="AD462" s="139">
        <v>710874</v>
      </c>
      <c r="AE462" s="139">
        <v>638417</v>
      </c>
      <c r="AF462" s="139">
        <v>17870</v>
      </c>
      <c r="AG462" s="139">
        <v>656287</v>
      </c>
      <c r="AH462" s="139">
        <v>642143</v>
      </c>
      <c r="AI462" s="139">
        <v>3458</v>
      </c>
      <c r="AJ462" s="139">
        <v>68568</v>
      </c>
      <c r="AK462" s="139">
        <v>69450</v>
      </c>
      <c r="AL462" s="139">
        <v>39014</v>
      </c>
      <c r="AM462" s="139">
        <v>2818</v>
      </c>
      <c r="AN462" s="139">
        <v>221</v>
      </c>
      <c r="AO462" s="139">
        <v>951</v>
      </c>
      <c r="AP462" s="139">
        <v>209</v>
      </c>
      <c r="AQ462" s="140">
        <v>762</v>
      </c>
    </row>
    <row r="463" spans="1:43" s="133" customFormat="1" ht="12.75">
      <c r="A463" s="134" t="s">
        <v>1219</v>
      </c>
      <c r="B463" s="138" t="s">
        <v>1220</v>
      </c>
      <c r="C463" s="269">
        <v>4.703</v>
      </c>
      <c r="D463" s="139">
        <v>5</v>
      </c>
      <c r="E463" s="139">
        <v>1</v>
      </c>
      <c r="F463" s="139">
        <v>6</v>
      </c>
      <c r="G463" s="139">
        <v>503</v>
      </c>
      <c r="H463" s="139">
        <v>236</v>
      </c>
      <c r="I463" s="139">
        <v>51</v>
      </c>
      <c r="J463" s="139">
        <v>3</v>
      </c>
      <c r="K463" s="139">
        <v>3</v>
      </c>
      <c r="L463" s="139">
        <v>4</v>
      </c>
      <c r="M463" s="139">
        <v>4</v>
      </c>
      <c r="N463" s="139">
        <v>31546</v>
      </c>
      <c r="O463" s="139">
        <v>27698</v>
      </c>
      <c r="P463" s="139">
        <v>29193</v>
      </c>
      <c r="Q463" s="139">
        <v>17807</v>
      </c>
      <c r="R463" s="139">
        <v>2880</v>
      </c>
      <c r="S463" s="139">
        <v>953</v>
      </c>
      <c r="T463" s="139">
        <v>925</v>
      </c>
      <c r="U463" s="139">
        <v>36459</v>
      </c>
      <c r="V463" s="139">
        <v>33278</v>
      </c>
      <c r="W463" s="139">
        <v>81</v>
      </c>
      <c r="X463" s="139">
        <v>116</v>
      </c>
      <c r="Y463" s="139">
        <v>1209</v>
      </c>
      <c r="Z463" s="139">
        <v>15185</v>
      </c>
      <c r="AA463" s="139">
        <v>1187</v>
      </c>
      <c r="AB463" s="139">
        <v>16372</v>
      </c>
      <c r="AC463" s="139">
        <v>1173</v>
      </c>
      <c r="AD463" s="139">
        <v>986</v>
      </c>
      <c r="AE463" s="139">
        <v>42183</v>
      </c>
      <c r="AF463" s="139">
        <v>3309</v>
      </c>
      <c r="AG463" s="139">
        <v>45492</v>
      </c>
      <c r="AH463" s="139">
        <v>11495</v>
      </c>
      <c r="AI463" s="139">
        <v>602</v>
      </c>
      <c r="AJ463" s="139">
        <v>7579</v>
      </c>
      <c r="AK463" s="139">
        <v>13177</v>
      </c>
      <c r="AL463" s="139">
        <v>3069</v>
      </c>
      <c r="AM463" s="139">
        <v>11</v>
      </c>
      <c r="AN463" s="139">
        <v>1</v>
      </c>
      <c r="AO463" s="139">
        <v>21</v>
      </c>
      <c r="AP463" s="139">
        <v>6</v>
      </c>
      <c r="AQ463" s="140">
        <v>90</v>
      </c>
    </row>
    <row r="464" spans="1:43" s="133" customFormat="1" ht="12.75">
      <c r="A464" s="134" t="s">
        <v>1221</v>
      </c>
      <c r="B464" s="138" t="s">
        <v>1222</v>
      </c>
      <c r="C464" s="269">
        <v>9.353</v>
      </c>
      <c r="D464" s="139">
        <v>22</v>
      </c>
      <c r="E464" s="139">
        <v>1</v>
      </c>
      <c r="F464" s="139">
        <v>1</v>
      </c>
      <c r="G464" s="139">
        <v>2567</v>
      </c>
      <c r="H464" s="139">
        <v>238</v>
      </c>
      <c r="I464" s="139">
        <v>328</v>
      </c>
      <c r="J464" s="139">
        <v>57</v>
      </c>
      <c r="K464" s="139">
        <v>53</v>
      </c>
      <c r="L464" s="139">
        <v>7</v>
      </c>
      <c r="M464" s="139">
        <v>7</v>
      </c>
      <c r="N464" s="139">
        <v>54373</v>
      </c>
      <c r="O464" s="139">
        <v>24532</v>
      </c>
      <c r="P464" s="139">
        <v>40886</v>
      </c>
      <c r="Q464" s="139">
        <v>23481</v>
      </c>
      <c r="R464" s="139">
        <v>7803</v>
      </c>
      <c r="S464" s="139">
        <v>5392</v>
      </c>
      <c r="T464" s="139">
        <v>5339</v>
      </c>
      <c r="U464" s="139">
        <v>129726</v>
      </c>
      <c r="V464" s="139">
        <v>127129</v>
      </c>
      <c r="W464" s="139">
        <v>102</v>
      </c>
      <c r="X464" s="139">
        <v>113</v>
      </c>
      <c r="Y464" s="139">
        <v>2671</v>
      </c>
      <c r="Z464" s="139">
        <v>38381</v>
      </c>
      <c r="AA464" s="139">
        <v>10976</v>
      </c>
      <c r="AB464" s="139">
        <v>49357</v>
      </c>
      <c r="AC464" s="139">
        <v>17903</v>
      </c>
      <c r="AD464" s="139">
        <v>2419</v>
      </c>
      <c r="AE464" s="139">
        <v>25355</v>
      </c>
      <c r="AF464" s="139">
        <v>12160</v>
      </c>
      <c r="AG464" s="139">
        <v>37515</v>
      </c>
      <c r="AH464" s="139">
        <v>18707</v>
      </c>
      <c r="AI464" s="139">
        <v>1585</v>
      </c>
      <c r="AJ464" s="139">
        <v>15539</v>
      </c>
      <c r="AK464" s="139">
        <v>14519</v>
      </c>
      <c r="AL464" s="139">
        <v>6351</v>
      </c>
      <c r="AM464" s="139">
        <v>115</v>
      </c>
      <c r="AN464" s="139">
        <v>0</v>
      </c>
      <c r="AO464" s="139">
        <v>113</v>
      </c>
      <c r="AP464" s="139">
        <v>3</v>
      </c>
      <c r="AQ464" s="140">
        <v>236</v>
      </c>
    </row>
    <row r="465" spans="1:43" s="133" customFormat="1" ht="12.75">
      <c r="A465" s="134" t="s">
        <v>1223</v>
      </c>
      <c r="B465" s="138" t="s">
        <v>1224</v>
      </c>
      <c r="C465" s="269">
        <v>16.732</v>
      </c>
      <c r="D465" s="139">
        <v>22</v>
      </c>
      <c r="E465" s="139">
        <v>1</v>
      </c>
      <c r="F465" s="139">
        <v>23</v>
      </c>
      <c r="G465" s="139">
        <v>6000</v>
      </c>
      <c r="H465" s="139">
        <v>222</v>
      </c>
      <c r="I465" s="139">
        <v>100</v>
      </c>
      <c r="J465" s="139">
        <v>12</v>
      </c>
      <c r="K465" s="139">
        <v>10</v>
      </c>
      <c r="L465" s="139">
        <v>12</v>
      </c>
      <c r="M465" s="139">
        <v>12</v>
      </c>
      <c r="N465" s="139">
        <v>69690</v>
      </c>
      <c r="O465" s="139">
        <v>66539</v>
      </c>
      <c r="P465" s="139">
        <v>67705</v>
      </c>
      <c r="Q465" s="139">
        <v>40482</v>
      </c>
      <c r="R465" s="139">
        <v>9982</v>
      </c>
      <c r="S465" s="139">
        <v>40449</v>
      </c>
      <c r="T465" s="139">
        <v>40309</v>
      </c>
      <c r="U465" s="139">
        <v>212785</v>
      </c>
      <c r="V465" s="139">
        <v>198385</v>
      </c>
      <c r="W465" s="139">
        <v>209</v>
      </c>
      <c r="X465" s="139">
        <v>209</v>
      </c>
      <c r="Y465" s="139">
        <v>3405</v>
      </c>
      <c r="Z465" s="139">
        <v>125462</v>
      </c>
      <c r="AA465" s="139">
        <v>19865</v>
      </c>
      <c r="AB465" s="139">
        <v>145327</v>
      </c>
      <c r="AC465" s="139">
        <v>6471</v>
      </c>
      <c r="AD465" s="139">
        <v>3635</v>
      </c>
      <c r="AE465" s="139">
        <v>106450</v>
      </c>
      <c r="AF465" s="139">
        <v>9198</v>
      </c>
      <c r="AG465" s="139">
        <v>115648</v>
      </c>
      <c r="AH465" s="139">
        <v>174719</v>
      </c>
      <c r="AI465" s="139">
        <v>1293</v>
      </c>
      <c r="AJ465" s="139">
        <v>20810</v>
      </c>
      <c r="AK465" s="139">
        <v>19514</v>
      </c>
      <c r="AL465" s="139">
        <v>31525</v>
      </c>
      <c r="AM465" s="139">
        <v>17</v>
      </c>
      <c r="AN465" s="139">
        <v>3</v>
      </c>
      <c r="AO465" s="139">
        <v>1534</v>
      </c>
      <c r="AP465" s="139">
        <v>5</v>
      </c>
      <c r="AQ465" s="140">
        <v>185</v>
      </c>
    </row>
    <row r="466" spans="1:43" s="118" customFormat="1" ht="12.75">
      <c r="A466" s="134" t="s">
        <v>1225</v>
      </c>
      <c r="B466" s="141" t="s">
        <v>1226</v>
      </c>
      <c r="C466" s="269"/>
      <c r="D466" s="142">
        <v>8</v>
      </c>
      <c r="E466" s="142">
        <v>1</v>
      </c>
      <c r="F466" s="142">
        <v>3</v>
      </c>
      <c r="G466" s="142">
        <v>760</v>
      </c>
      <c r="H466" s="142">
        <v>217</v>
      </c>
      <c r="I466" s="142">
        <v>90</v>
      </c>
      <c r="J466" s="142">
        <v>8</v>
      </c>
      <c r="K466" s="142">
        <v>8</v>
      </c>
      <c r="L466" s="142">
        <v>7</v>
      </c>
      <c r="M466" s="142">
        <v>7</v>
      </c>
      <c r="N466" s="142">
        <v>46631</v>
      </c>
      <c r="O466" s="142">
        <v>44664</v>
      </c>
      <c r="P466" s="142">
        <v>46631</v>
      </c>
      <c r="Q466" s="142">
        <v>27864</v>
      </c>
      <c r="R466" s="142">
        <v>9000</v>
      </c>
      <c r="S466" s="142">
        <v>4101</v>
      </c>
      <c r="T466" s="142">
        <v>3623</v>
      </c>
      <c r="U466" s="142">
        <v>219678</v>
      </c>
      <c r="V466" s="142">
        <v>206076</v>
      </c>
      <c r="W466" s="142">
        <v>134</v>
      </c>
      <c r="X466" s="142">
        <v>222</v>
      </c>
      <c r="Y466" s="142">
        <v>2304</v>
      </c>
      <c r="Z466" s="142">
        <v>37768</v>
      </c>
      <c r="AA466" s="142">
        <v>10556</v>
      </c>
      <c r="AB466" s="142">
        <v>48324</v>
      </c>
      <c r="AC466" s="142">
        <v>4979</v>
      </c>
      <c r="AD466" s="142">
        <v>4050</v>
      </c>
      <c r="AE466" s="142">
        <v>40233</v>
      </c>
      <c r="AF466" s="142">
        <v>23673</v>
      </c>
      <c r="AG466" s="142">
        <v>63906</v>
      </c>
      <c r="AH466" s="142">
        <v>19830</v>
      </c>
      <c r="AI466" s="142">
        <v>381</v>
      </c>
      <c r="AJ466" s="142">
        <v>6485</v>
      </c>
      <c r="AK466" s="142">
        <v>7084</v>
      </c>
      <c r="AL466" s="142">
        <v>1243</v>
      </c>
      <c r="AM466" s="142">
        <v>63</v>
      </c>
      <c r="AN466" s="142">
        <v>0</v>
      </c>
      <c r="AO466" s="142">
        <v>141</v>
      </c>
      <c r="AP466" s="142">
        <v>22</v>
      </c>
      <c r="AQ466" s="143">
        <v>31</v>
      </c>
    </row>
    <row r="467" spans="1:43" ht="12.75">
      <c r="A467" s="134" t="s">
        <v>1227</v>
      </c>
      <c r="B467" s="141" t="s">
        <v>1228</v>
      </c>
      <c r="C467" s="269"/>
      <c r="D467" s="142">
        <v>0</v>
      </c>
      <c r="E467" s="142">
        <v>2</v>
      </c>
      <c r="F467" s="142">
        <v>2</v>
      </c>
      <c r="G467" s="142">
        <v>910</v>
      </c>
      <c r="H467" s="142">
        <v>499</v>
      </c>
      <c r="I467" s="142">
        <v>80</v>
      </c>
      <c r="J467" s="142">
        <v>2</v>
      </c>
      <c r="K467" s="142">
        <v>1</v>
      </c>
      <c r="L467" s="142">
        <v>2</v>
      </c>
      <c r="M467" s="142">
        <v>2</v>
      </c>
      <c r="N467" s="142">
        <v>0</v>
      </c>
      <c r="O467" s="142">
        <v>0</v>
      </c>
      <c r="P467" s="142">
        <v>0</v>
      </c>
      <c r="Q467" s="142">
        <v>0</v>
      </c>
      <c r="R467" s="142">
        <v>532</v>
      </c>
      <c r="S467" s="142">
        <v>331</v>
      </c>
      <c r="T467" s="142">
        <v>319</v>
      </c>
      <c r="U467" s="142">
        <v>60838</v>
      </c>
      <c r="V467" s="142">
        <v>60583</v>
      </c>
      <c r="W467" s="142">
        <v>45</v>
      </c>
      <c r="X467" s="142">
        <v>45</v>
      </c>
      <c r="Y467" s="142">
        <v>456</v>
      </c>
      <c r="Z467" s="142">
        <v>2840</v>
      </c>
      <c r="AA467" s="142">
        <v>0</v>
      </c>
      <c r="AB467" s="142">
        <v>2840</v>
      </c>
      <c r="AC467" s="142">
        <v>1400</v>
      </c>
      <c r="AD467" s="142">
        <v>10</v>
      </c>
      <c r="AE467" s="142">
        <v>1650</v>
      </c>
      <c r="AF467" s="142">
        <v>0</v>
      </c>
      <c r="AG467" s="142">
        <v>1650</v>
      </c>
      <c r="AH467" s="142">
        <v>3040</v>
      </c>
      <c r="AI467" s="142">
        <v>0</v>
      </c>
      <c r="AJ467" s="142">
        <v>0</v>
      </c>
      <c r="AK467" s="142">
        <v>0</v>
      </c>
      <c r="AL467" s="142">
        <v>0</v>
      </c>
      <c r="AM467" s="142">
        <v>0</v>
      </c>
      <c r="AN467" s="142">
        <v>0</v>
      </c>
      <c r="AO467" s="142">
        <v>0</v>
      </c>
      <c r="AP467" s="142">
        <v>0</v>
      </c>
      <c r="AQ467" s="143">
        <v>0</v>
      </c>
    </row>
    <row r="468" spans="1:43" s="133" customFormat="1" ht="12.75">
      <c r="A468" s="134" t="s">
        <v>1229</v>
      </c>
      <c r="B468" s="138" t="s">
        <v>1230</v>
      </c>
      <c r="C468" s="269">
        <v>24.805</v>
      </c>
      <c r="D468" s="139">
        <v>8</v>
      </c>
      <c r="E468" s="139">
        <v>3</v>
      </c>
      <c r="F468" s="139">
        <v>5</v>
      </c>
      <c r="G468" s="139">
        <v>1670</v>
      </c>
      <c r="H468" s="139">
        <v>716</v>
      </c>
      <c r="I468" s="139">
        <v>170</v>
      </c>
      <c r="J468" s="139">
        <v>10</v>
      </c>
      <c r="K468" s="139">
        <v>9</v>
      </c>
      <c r="L468" s="139">
        <v>9</v>
      </c>
      <c r="M468" s="139">
        <v>9</v>
      </c>
      <c r="N468" s="139">
        <v>46631</v>
      </c>
      <c r="O468" s="139">
        <v>44664</v>
      </c>
      <c r="P468" s="139">
        <v>46631</v>
      </c>
      <c r="Q468" s="139">
        <v>27864</v>
      </c>
      <c r="R468" s="139">
        <v>9532</v>
      </c>
      <c r="S468" s="139">
        <v>4432</v>
      </c>
      <c r="T468" s="139">
        <v>3942</v>
      </c>
      <c r="U468" s="139">
        <v>280516</v>
      </c>
      <c r="V468" s="139">
        <v>266659</v>
      </c>
      <c r="W468" s="139">
        <v>179</v>
      </c>
      <c r="X468" s="139">
        <v>267</v>
      </c>
      <c r="Y468" s="139">
        <v>2760</v>
      </c>
      <c r="Z468" s="139">
        <v>40608</v>
      </c>
      <c r="AA468" s="139">
        <v>10556</v>
      </c>
      <c r="AB468" s="139">
        <v>51164</v>
      </c>
      <c r="AC468" s="139">
        <v>6379</v>
      </c>
      <c r="AD468" s="139">
        <v>4060</v>
      </c>
      <c r="AE468" s="139">
        <v>41883</v>
      </c>
      <c r="AF468" s="139">
        <v>23673</v>
      </c>
      <c r="AG468" s="139">
        <v>65556</v>
      </c>
      <c r="AH468" s="139">
        <v>22870</v>
      </c>
      <c r="AI468" s="139">
        <v>381</v>
      </c>
      <c r="AJ468" s="139">
        <v>6485</v>
      </c>
      <c r="AK468" s="139">
        <v>7084</v>
      </c>
      <c r="AL468" s="139">
        <v>1243</v>
      </c>
      <c r="AM468" s="139">
        <v>63</v>
      </c>
      <c r="AN468" s="139">
        <v>0</v>
      </c>
      <c r="AO468" s="139">
        <v>141</v>
      </c>
      <c r="AP468" s="139">
        <v>22</v>
      </c>
      <c r="AQ468" s="140">
        <v>31</v>
      </c>
    </row>
    <row r="469" spans="1:43" s="118" customFormat="1" ht="12.75">
      <c r="A469" s="134" t="s">
        <v>1231</v>
      </c>
      <c r="B469" s="141" t="s">
        <v>1232</v>
      </c>
      <c r="C469" s="269"/>
      <c r="D469" s="142">
        <v>8</v>
      </c>
      <c r="E469" s="142">
        <v>2</v>
      </c>
      <c r="F469" s="142">
        <v>6</v>
      </c>
      <c r="G469" s="142">
        <v>2553</v>
      </c>
      <c r="H469" s="142">
        <v>520</v>
      </c>
      <c r="I469" s="142">
        <v>235</v>
      </c>
      <c r="J469" s="142">
        <v>32</v>
      </c>
      <c r="K469" s="142">
        <v>27</v>
      </c>
      <c r="L469" s="142">
        <v>43</v>
      </c>
      <c r="M469" s="142">
        <v>42.5</v>
      </c>
      <c r="N469" s="142">
        <v>253676</v>
      </c>
      <c r="O469" s="142">
        <v>207615</v>
      </c>
      <c r="P469" s="142">
        <v>244579</v>
      </c>
      <c r="Q469" s="142">
        <v>159964</v>
      </c>
      <c r="R469" s="142">
        <v>26459</v>
      </c>
      <c r="S469" s="142">
        <v>13910</v>
      </c>
      <c r="T469" s="142">
        <v>13092</v>
      </c>
      <c r="U469" s="142">
        <v>451670</v>
      </c>
      <c r="V469" s="142">
        <v>430408</v>
      </c>
      <c r="W469" s="142">
        <v>530</v>
      </c>
      <c r="X469" s="142">
        <v>638</v>
      </c>
      <c r="Y469" s="142">
        <v>9945</v>
      </c>
      <c r="Z469" s="142">
        <v>153304</v>
      </c>
      <c r="AA469" s="142">
        <v>8090</v>
      </c>
      <c r="AB469" s="142">
        <v>161394</v>
      </c>
      <c r="AC469" s="142">
        <v>27270</v>
      </c>
      <c r="AD469" s="142">
        <v>67989</v>
      </c>
      <c r="AE469" s="142">
        <v>212969</v>
      </c>
      <c r="AF469" s="142">
        <v>8452</v>
      </c>
      <c r="AG469" s="142">
        <v>221421</v>
      </c>
      <c r="AH469" s="142">
        <v>78788</v>
      </c>
      <c r="AI469" s="142">
        <v>2117</v>
      </c>
      <c r="AJ469" s="142">
        <v>30388</v>
      </c>
      <c r="AK469" s="142">
        <v>38907</v>
      </c>
      <c r="AL469" s="142">
        <v>12726</v>
      </c>
      <c r="AM469" s="142">
        <v>1341</v>
      </c>
      <c r="AN469" s="142">
        <v>17</v>
      </c>
      <c r="AO469" s="142">
        <v>319</v>
      </c>
      <c r="AP469" s="142">
        <v>57</v>
      </c>
      <c r="AQ469" s="143">
        <v>79</v>
      </c>
    </row>
    <row r="470" spans="1:43" ht="12.75">
      <c r="A470" s="134" t="s">
        <v>1233</v>
      </c>
      <c r="B470" s="141" t="s">
        <v>1234</v>
      </c>
      <c r="C470" s="269"/>
      <c r="D470" s="142">
        <v>0</v>
      </c>
      <c r="E470" s="142">
        <v>1</v>
      </c>
      <c r="F470" s="142">
        <v>1</v>
      </c>
      <c r="G470" s="142">
        <v>294</v>
      </c>
      <c r="H470" s="142">
        <v>295</v>
      </c>
      <c r="I470" s="142">
        <v>56</v>
      </c>
      <c r="J470" s="142">
        <v>8</v>
      </c>
      <c r="K470" s="142">
        <v>5</v>
      </c>
      <c r="L470" s="142">
        <v>5</v>
      </c>
      <c r="M470" s="142">
        <v>4.5</v>
      </c>
      <c r="N470" s="142">
        <v>3547</v>
      </c>
      <c r="O470" s="142">
        <v>3547</v>
      </c>
      <c r="P470" s="142">
        <v>3547</v>
      </c>
      <c r="Q470" s="142">
        <v>0</v>
      </c>
      <c r="R470" s="142">
        <v>3547</v>
      </c>
      <c r="S470" s="142">
        <v>837</v>
      </c>
      <c r="T470" s="142">
        <v>797</v>
      </c>
      <c r="U470" s="142">
        <v>33499</v>
      </c>
      <c r="V470" s="142">
        <v>31903</v>
      </c>
      <c r="W470" s="142">
        <v>139</v>
      </c>
      <c r="X470" s="142">
        <v>154</v>
      </c>
      <c r="Y470" s="142">
        <v>1816</v>
      </c>
      <c r="Z470" s="142">
        <v>38358</v>
      </c>
      <c r="AA470" s="142">
        <v>0</v>
      </c>
      <c r="AB470" s="142">
        <v>38358</v>
      </c>
      <c r="AC470" s="142">
        <v>13865</v>
      </c>
      <c r="AD470" s="142">
        <v>40561</v>
      </c>
      <c r="AE470" s="142">
        <v>41925</v>
      </c>
      <c r="AF470" s="142">
        <v>0</v>
      </c>
      <c r="AG470" s="142">
        <v>41925</v>
      </c>
      <c r="AH470" s="142">
        <v>140397</v>
      </c>
      <c r="AI470" s="142">
        <v>0</v>
      </c>
      <c r="AJ470" s="142">
        <v>0</v>
      </c>
      <c r="AK470" s="142">
        <v>0</v>
      </c>
      <c r="AL470" s="142">
        <v>0</v>
      </c>
      <c r="AM470" s="142">
        <v>15</v>
      </c>
      <c r="AN470" s="142">
        <v>0</v>
      </c>
      <c r="AO470" s="142">
        <v>50</v>
      </c>
      <c r="AP470" s="142">
        <v>1</v>
      </c>
      <c r="AQ470" s="143">
        <v>0</v>
      </c>
    </row>
    <row r="471" spans="1:43" ht="12.75">
      <c r="A471" s="134" t="s">
        <v>1235</v>
      </c>
      <c r="B471" s="141" t="s">
        <v>1236</v>
      </c>
      <c r="C471" s="269"/>
      <c r="D471" s="142">
        <v>8</v>
      </c>
      <c r="E471" s="142">
        <v>3</v>
      </c>
      <c r="F471" s="142">
        <v>7</v>
      </c>
      <c r="G471" s="142">
        <v>2847</v>
      </c>
      <c r="H471" s="142">
        <v>815</v>
      </c>
      <c r="I471" s="142">
        <v>291</v>
      </c>
      <c r="J471" s="142">
        <v>40</v>
      </c>
      <c r="K471" s="142">
        <v>32</v>
      </c>
      <c r="L471" s="142">
        <v>48</v>
      </c>
      <c r="M471" s="142">
        <v>47</v>
      </c>
      <c r="N471" s="142">
        <v>257223</v>
      </c>
      <c r="O471" s="142">
        <v>211162</v>
      </c>
      <c r="P471" s="142">
        <v>248126</v>
      </c>
      <c r="Q471" s="142">
        <v>159964</v>
      </c>
      <c r="R471" s="142">
        <v>30006</v>
      </c>
      <c r="S471" s="142">
        <v>14747</v>
      </c>
      <c r="T471" s="142">
        <v>13889</v>
      </c>
      <c r="U471" s="142">
        <v>485169</v>
      </c>
      <c r="V471" s="142">
        <v>462311</v>
      </c>
      <c r="W471" s="142">
        <v>669</v>
      </c>
      <c r="X471" s="142">
        <v>792</v>
      </c>
      <c r="Y471" s="142">
        <v>11761</v>
      </c>
      <c r="Z471" s="142">
        <v>191662</v>
      </c>
      <c r="AA471" s="142">
        <v>8090</v>
      </c>
      <c r="AB471" s="142">
        <v>199752</v>
      </c>
      <c r="AC471" s="142">
        <v>41135</v>
      </c>
      <c r="AD471" s="142">
        <v>108550</v>
      </c>
      <c r="AE471" s="142">
        <v>254894</v>
      </c>
      <c r="AF471" s="142">
        <v>8452</v>
      </c>
      <c r="AG471" s="142">
        <v>263346</v>
      </c>
      <c r="AH471" s="142">
        <v>219185</v>
      </c>
      <c r="AI471" s="142">
        <v>2117</v>
      </c>
      <c r="AJ471" s="142">
        <v>30388</v>
      </c>
      <c r="AK471" s="142">
        <v>38907</v>
      </c>
      <c r="AL471" s="142">
        <v>12726</v>
      </c>
      <c r="AM471" s="142">
        <v>1356</v>
      </c>
      <c r="AN471" s="142">
        <v>17</v>
      </c>
      <c r="AO471" s="142">
        <v>369</v>
      </c>
      <c r="AP471" s="142">
        <v>58</v>
      </c>
      <c r="AQ471" s="143">
        <v>79</v>
      </c>
    </row>
    <row r="472" spans="1:43" ht="12.75">
      <c r="A472" s="134" t="s">
        <v>1237</v>
      </c>
      <c r="B472" s="141" t="s">
        <v>1238</v>
      </c>
      <c r="C472" s="269"/>
      <c r="D472" s="142">
        <v>0</v>
      </c>
      <c r="E472" s="142">
        <v>3</v>
      </c>
      <c r="F472" s="142">
        <v>3</v>
      </c>
      <c r="G472" s="142">
        <v>156</v>
      </c>
      <c r="H472" s="142">
        <v>710</v>
      </c>
      <c r="I472" s="142">
        <v>60</v>
      </c>
      <c r="J472" s="142">
        <v>0</v>
      </c>
      <c r="K472" s="142">
        <v>0</v>
      </c>
      <c r="L472" s="142">
        <v>3</v>
      </c>
      <c r="M472" s="142">
        <v>1.2</v>
      </c>
      <c r="N472" s="142">
        <v>0</v>
      </c>
      <c r="O472" s="142">
        <v>0</v>
      </c>
      <c r="P472" s="142">
        <v>0</v>
      </c>
      <c r="Q472" s="142">
        <v>0</v>
      </c>
      <c r="R472" s="142">
        <v>21</v>
      </c>
      <c r="S472" s="142">
        <v>304</v>
      </c>
      <c r="T472" s="142">
        <v>258</v>
      </c>
      <c r="U472" s="142">
        <v>19280</v>
      </c>
      <c r="V472" s="142">
        <v>19046</v>
      </c>
      <c r="W472" s="142">
        <v>20</v>
      </c>
      <c r="X472" s="142">
        <v>20</v>
      </c>
      <c r="Y472" s="142">
        <v>23</v>
      </c>
      <c r="Z472" s="142">
        <v>185</v>
      </c>
      <c r="AA472" s="142">
        <v>0</v>
      </c>
      <c r="AB472" s="142">
        <v>185</v>
      </c>
      <c r="AC472" s="142">
        <v>0</v>
      </c>
      <c r="AD472" s="142">
        <v>0</v>
      </c>
      <c r="AE472" s="142">
        <v>93</v>
      </c>
      <c r="AF472" s="142">
        <v>0</v>
      </c>
      <c r="AG472" s="142">
        <v>93</v>
      </c>
      <c r="AH472" s="142">
        <v>115</v>
      </c>
      <c r="AI472" s="142">
        <v>0</v>
      </c>
      <c r="AJ472" s="142">
        <v>0</v>
      </c>
      <c r="AK472" s="142">
        <v>0</v>
      </c>
      <c r="AL472" s="142">
        <v>0</v>
      </c>
      <c r="AM472" s="142">
        <v>0</v>
      </c>
      <c r="AN472" s="142">
        <v>0</v>
      </c>
      <c r="AO472" s="142">
        <v>0</v>
      </c>
      <c r="AP472" s="142">
        <v>0</v>
      </c>
      <c r="AQ472" s="143">
        <v>0</v>
      </c>
    </row>
    <row r="473" spans="1:43" s="133" customFormat="1" ht="12.75">
      <c r="A473" s="134" t="s">
        <v>1239</v>
      </c>
      <c r="B473" s="138" t="s">
        <v>1240</v>
      </c>
      <c r="C473" s="269">
        <v>70.541</v>
      </c>
      <c r="D473" s="139">
        <v>8</v>
      </c>
      <c r="E473" s="139">
        <v>6</v>
      </c>
      <c r="F473" s="139">
        <v>10</v>
      </c>
      <c r="G473" s="139">
        <v>3003</v>
      </c>
      <c r="H473" s="139">
        <v>1525</v>
      </c>
      <c r="I473" s="139">
        <v>351</v>
      </c>
      <c r="J473" s="139">
        <v>40</v>
      </c>
      <c r="K473" s="139">
        <v>32</v>
      </c>
      <c r="L473" s="139">
        <v>51</v>
      </c>
      <c r="M473" s="139">
        <v>48.2</v>
      </c>
      <c r="N473" s="139">
        <v>257223</v>
      </c>
      <c r="O473" s="139">
        <v>211162</v>
      </c>
      <c r="P473" s="139">
        <v>248126</v>
      </c>
      <c r="Q473" s="139">
        <v>159964</v>
      </c>
      <c r="R473" s="139">
        <v>30027</v>
      </c>
      <c r="S473" s="139">
        <v>15051</v>
      </c>
      <c r="T473" s="139">
        <v>14147</v>
      </c>
      <c r="U473" s="139">
        <v>504449</v>
      </c>
      <c r="V473" s="139">
        <v>481357</v>
      </c>
      <c r="W473" s="139">
        <v>689</v>
      </c>
      <c r="X473" s="139">
        <v>812</v>
      </c>
      <c r="Y473" s="139">
        <v>11784</v>
      </c>
      <c r="Z473" s="139">
        <v>191847</v>
      </c>
      <c r="AA473" s="139">
        <v>8090</v>
      </c>
      <c r="AB473" s="139">
        <v>199937</v>
      </c>
      <c r="AC473" s="139">
        <v>41135</v>
      </c>
      <c r="AD473" s="139">
        <v>108550</v>
      </c>
      <c r="AE473" s="139">
        <v>254987</v>
      </c>
      <c r="AF473" s="139">
        <v>8452</v>
      </c>
      <c r="AG473" s="139">
        <v>263439</v>
      </c>
      <c r="AH473" s="139">
        <v>219300</v>
      </c>
      <c r="AI473" s="139">
        <v>2117</v>
      </c>
      <c r="AJ473" s="139">
        <v>30388</v>
      </c>
      <c r="AK473" s="139">
        <v>38907</v>
      </c>
      <c r="AL473" s="139">
        <v>12726</v>
      </c>
      <c r="AM473" s="139">
        <v>1356</v>
      </c>
      <c r="AN473" s="139">
        <v>17</v>
      </c>
      <c r="AO473" s="139">
        <v>369</v>
      </c>
      <c r="AP473" s="139">
        <v>58</v>
      </c>
      <c r="AQ473" s="140">
        <v>79</v>
      </c>
    </row>
    <row r="474" spans="1:43" s="118" customFormat="1" ht="12.75">
      <c r="A474" s="134" t="s">
        <v>1241</v>
      </c>
      <c r="B474" s="141" t="s">
        <v>1242</v>
      </c>
      <c r="C474" s="269"/>
      <c r="D474" s="142">
        <v>0</v>
      </c>
      <c r="E474" s="142">
        <v>1</v>
      </c>
      <c r="F474" s="142">
        <v>1</v>
      </c>
      <c r="G474" s="142">
        <v>166</v>
      </c>
      <c r="H474" s="142">
        <v>249</v>
      </c>
      <c r="I474" s="142">
        <v>40</v>
      </c>
      <c r="J474" s="142">
        <v>4</v>
      </c>
      <c r="K474" s="142">
        <v>4</v>
      </c>
      <c r="L474" s="142">
        <v>4</v>
      </c>
      <c r="M474" s="142">
        <v>3.75</v>
      </c>
      <c r="N474" s="142">
        <v>3094</v>
      </c>
      <c r="O474" s="142">
        <v>185</v>
      </c>
      <c r="P474" s="142">
        <v>13553</v>
      </c>
      <c r="Q474" s="142">
        <v>10048</v>
      </c>
      <c r="R474" s="142">
        <v>1516</v>
      </c>
      <c r="S474" s="142">
        <v>752</v>
      </c>
      <c r="T474" s="142">
        <v>572</v>
      </c>
      <c r="U474" s="142">
        <v>12872</v>
      </c>
      <c r="V474" s="142">
        <v>12277</v>
      </c>
      <c r="W474" s="142">
        <v>26</v>
      </c>
      <c r="X474" s="142">
        <v>26</v>
      </c>
      <c r="Y474" s="142">
        <v>1137</v>
      </c>
      <c r="Z474" s="142">
        <v>14117</v>
      </c>
      <c r="AA474" s="142">
        <v>0</v>
      </c>
      <c r="AB474" s="142">
        <v>14117</v>
      </c>
      <c r="AC474" s="142">
        <v>1787</v>
      </c>
      <c r="AD474" s="142">
        <v>22</v>
      </c>
      <c r="AE474" s="142">
        <v>46773</v>
      </c>
      <c r="AF474" s="142">
        <v>0</v>
      </c>
      <c r="AG474" s="142">
        <v>46773</v>
      </c>
      <c r="AH474" s="142">
        <v>3696</v>
      </c>
      <c r="AI474" s="142">
        <v>549</v>
      </c>
      <c r="AJ474" s="142">
        <v>6343</v>
      </c>
      <c r="AK474" s="142">
        <v>15547</v>
      </c>
      <c r="AL474" s="142">
        <v>1664</v>
      </c>
      <c r="AM474" s="142">
        <v>0</v>
      </c>
      <c r="AN474" s="142">
        <v>0</v>
      </c>
      <c r="AO474" s="142">
        <v>11</v>
      </c>
      <c r="AP474" s="142">
        <v>0</v>
      </c>
      <c r="AQ474" s="143">
        <v>29</v>
      </c>
    </row>
    <row r="475" spans="1:43" ht="12.75">
      <c r="A475" s="134" t="s">
        <v>1243</v>
      </c>
      <c r="B475" s="141" t="s">
        <v>1244</v>
      </c>
      <c r="C475" s="269"/>
      <c r="D475" s="142">
        <v>0</v>
      </c>
      <c r="E475" s="142">
        <v>1</v>
      </c>
      <c r="F475" s="142">
        <v>1</v>
      </c>
      <c r="G475" s="142">
        <v>50</v>
      </c>
      <c r="H475" s="142">
        <v>48</v>
      </c>
      <c r="I475" s="142">
        <v>0</v>
      </c>
      <c r="J475" s="142">
        <v>0</v>
      </c>
      <c r="K475" s="142">
        <v>0</v>
      </c>
      <c r="L475" s="142">
        <v>0</v>
      </c>
      <c r="M475" s="142">
        <v>0</v>
      </c>
      <c r="N475" s="142">
        <v>120</v>
      </c>
      <c r="O475" s="142">
        <v>120</v>
      </c>
      <c r="P475" s="142">
        <v>120</v>
      </c>
      <c r="Q475" s="142">
        <v>120</v>
      </c>
      <c r="R475" s="142">
        <v>0</v>
      </c>
      <c r="S475" s="142">
        <v>0</v>
      </c>
      <c r="T475" s="142">
        <v>0</v>
      </c>
      <c r="U475" s="142">
        <v>14474</v>
      </c>
      <c r="V475" s="142">
        <v>14474</v>
      </c>
      <c r="W475" s="142">
        <v>0</v>
      </c>
      <c r="X475" s="142">
        <v>0</v>
      </c>
      <c r="Y475" s="142">
        <v>110</v>
      </c>
      <c r="Z475" s="142">
        <v>600</v>
      </c>
      <c r="AA475" s="142">
        <v>0</v>
      </c>
      <c r="AB475" s="142">
        <v>600</v>
      </c>
      <c r="AC475" s="142">
        <v>0</v>
      </c>
      <c r="AD475" s="142">
        <v>0</v>
      </c>
      <c r="AE475" s="142">
        <v>1500</v>
      </c>
      <c r="AF475" s="142">
        <v>0</v>
      </c>
      <c r="AG475" s="142">
        <v>1500</v>
      </c>
      <c r="AH475" s="142">
        <v>100</v>
      </c>
      <c r="AI475" s="142">
        <v>0</v>
      </c>
      <c r="AJ475" s="142">
        <v>0</v>
      </c>
      <c r="AK475" s="142">
        <v>0</v>
      </c>
      <c r="AL475" s="142">
        <v>0</v>
      </c>
      <c r="AM475" s="142">
        <v>0</v>
      </c>
      <c r="AN475" s="142">
        <v>0</v>
      </c>
      <c r="AO475" s="142">
        <v>0</v>
      </c>
      <c r="AP475" s="142">
        <v>0</v>
      </c>
      <c r="AQ475" s="143">
        <v>0</v>
      </c>
    </row>
    <row r="476" spans="1:43" s="133" customFormat="1" ht="12.75">
      <c r="A476" s="134" t="s">
        <v>1245</v>
      </c>
      <c r="B476" s="138" t="s">
        <v>1246</v>
      </c>
      <c r="C476" s="269">
        <v>6.534</v>
      </c>
      <c r="D476" s="139">
        <v>0</v>
      </c>
      <c r="E476" s="139">
        <v>2</v>
      </c>
      <c r="F476" s="139">
        <v>2</v>
      </c>
      <c r="G476" s="139">
        <v>216</v>
      </c>
      <c r="H476" s="139">
        <v>297</v>
      </c>
      <c r="I476" s="139">
        <v>40</v>
      </c>
      <c r="J476" s="139">
        <v>4</v>
      </c>
      <c r="K476" s="139">
        <v>4</v>
      </c>
      <c r="L476" s="139">
        <v>4</v>
      </c>
      <c r="M476" s="139">
        <v>3.75</v>
      </c>
      <c r="N476" s="139">
        <v>3214</v>
      </c>
      <c r="O476" s="139">
        <v>305</v>
      </c>
      <c r="P476" s="139">
        <v>13673</v>
      </c>
      <c r="Q476" s="139">
        <v>10168</v>
      </c>
      <c r="R476" s="139">
        <v>1516</v>
      </c>
      <c r="S476" s="139">
        <v>752</v>
      </c>
      <c r="T476" s="139">
        <v>572</v>
      </c>
      <c r="U476" s="139">
        <v>27346</v>
      </c>
      <c r="V476" s="139">
        <v>26751</v>
      </c>
      <c r="W476" s="139">
        <v>26</v>
      </c>
      <c r="X476" s="139">
        <v>26</v>
      </c>
      <c r="Y476" s="139">
        <v>1247</v>
      </c>
      <c r="Z476" s="139">
        <v>14717</v>
      </c>
      <c r="AA476" s="139">
        <v>0</v>
      </c>
      <c r="AB476" s="139">
        <v>14717</v>
      </c>
      <c r="AC476" s="139">
        <v>1787</v>
      </c>
      <c r="AD476" s="139">
        <v>22</v>
      </c>
      <c r="AE476" s="139">
        <v>48273</v>
      </c>
      <c r="AF476" s="139">
        <v>0</v>
      </c>
      <c r="AG476" s="139">
        <v>48273</v>
      </c>
      <c r="AH476" s="139">
        <v>3796</v>
      </c>
      <c r="AI476" s="139">
        <v>549</v>
      </c>
      <c r="AJ476" s="139">
        <v>6343</v>
      </c>
      <c r="AK476" s="139">
        <v>15547</v>
      </c>
      <c r="AL476" s="139">
        <v>1664</v>
      </c>
      <c r="AM476" s="139">
        <v>0</v>
      </c>
      <c r="AN476" s="139">
        <v>0</v>
      </c>
      <c r="AO476" s="139">
        <v>11</v>
      </c>
      <c r="AP476" s="139">
        <v>0</v>
      </c>
      <c r="AQ476" s="140">
        <v>29</v>
      </c>
    </row>
    <row r="477" spans="1:43" s="133" customFormat="1" ht="12.75">
      <c r="A477" s="134" t="s">
        <v>1247</v>
      </c>
      <c r="B477" s="138" t="s">
        <v>1248</v>
      </c>
      <c r="C477" s="269">
        <v>4.055</v>
      </c>
      <c r="D477" s="139">
        <v>0</v>
      </c>
      <c r="E477" s="139">
        <v>1</v>
      </c>
      <c r="F477" s="139">
        <v>1</v>
      </c>
      <c r="G477" s="139">
        <v>70</v>
      </c>
      <c r="H477" s="139">
        <v>213</v>
      </c>
      <c r="I477" s="139">
        <v>3</v>
      </c>
      <c r="J477" s="139">
        <v>6</v>
      </c>
      <c r="K477" s="139">
        <v>6</v>
      </c>
      <c r="L477" s="139">
        <v>2</v>
      </c>
      <c r="M477" s="139">
        <v>2</v>
      </c>
      <c r="N477" s="139">
        <v>4366</v>
      </c>
      <c r="O477" s="139">
        <v>3994</v>
      </c>
      <c r="P477" s="139">
        <v>4366</v>
      </c>
      <c r="Q477" s="139">
        <v>2708</v>
      </c>
      <c r="R477" s="139">
        <v>751</v>
      </c>
      <c r="S477" s="139">
        <v>168</v>
      </c>
      <c r="T477" s="139">
        <v>168</v>
      </c>
      <c r="U477" s="139">
        <v>14095</v>
      </c>
      <c r="V477" s="139">
        <v>14095</v>
      </c>
      <c r="W477" s="139">
        <v>22</v>
      </c>
      <c r="X477" s="139">
        <v>22</v>
      </c>
      <c r="Y477" s="139">
        <v>317</v>
      </c>
      <c r="Z477" s="139">
        <v>3624</v>
      </c>
      <c r="AA477" s="139">
        <v>0</v>
      </c>
      <c r="AB477" s="139">
        <v>3624</v>
      </c>
      <c r="AC477" s="139">
        <v>2162</v>
      </c>
      <c r="AD477" s="139">
        <v>6102</v>
      </c>
      <c r="AE477" s="139">
        <v>7347</v>
      </c>
      <c r="AF477" s="139">
        <v>0</v>
      </c>
      <c r="AG477" s="139">
        <v>7347</v>
      </c>
      <c r="AH477" s="139">
        <v>1665</v>
      </c>
      <c r="AI477" s="139">
        <v>146</v>
      </c>
      <c r="AJ477" s="139">
        <v>2124</v>
      </c>
      <c r="AK477" s="139">
        <v>3346</v>
      </c>
      <c r="AL477" s="139">
        <v>1006</v>
      </c>
      <c r="AM477" s="139">
        <v>0</v>
      </c>
      <c r="AN477" s="139">
        <v>0</v>
      </c>
      <c r="AO477" s="139">
        <v>13</v>
      </c>
      <c r="AP477" s="139">
        <v>0</v>
      </c>
      <c r="AQ477" s="140">
        <v>2</v>
      </c>
    </row>
    <row r="478" spans="1:43" s="133" customFormat="1" ht="12.75">
      <c r="A478" s="134" t="s">
        <v>1249</v>
      </c>
      <c r="B478" s="138" t="s">
        <v>1250</v>
      </c>
      <c r="C478" s="269">
        <v>4.822</v>
      </c>
      <c r="D478" s="139">
        <v>0</v>
      </c>
      <c r="E478" s="139">
        <v>1</v>
      </c>
      <c r="F478" s="139">
        <v>1</v>
      </c>
      <c r="G478" s="139">
        <v>299</v>
      </c>
      <c r="H478" s="139">
        <v>290</v>
      </c>
      <c r="I478" s="139">
        <v>97</v>
      </c>
      <c r="J478" s="139">
        <v>7</v>
      </c>
      <c r="K478" s="139">
        <v>6</v>
      </c>
      <c r="L478" s="139">
        <v>3</v>
      </c>
      <c r="M478" s="139">
        <v>3</v>
      </c>
      <c r="N478" s="139">
        <v>9130</v>
      </c>
      <c r="O478" s="139">
        <v>8606</v>
      </c>
      <c r="P478" s="139">
        <v>9130</v>
      </c>
      <c r="Q478" s="139">
        <v>6967</v>
      </c>
      <c r="R478" s="139">
        <v>542</v>
      </c>
      <c r="S478" s="139">
        <v>448</v>
      </c>
      <c r="T478" s="139">
        <v>448</v>
      </c>
      <c r="U478" s="139">
        <v>16492</v>
      </c>
      <c r="V478" s="139">
        <v>16492</v>
      </c>
      <c r="W478" s="139">
        <v>50</v>
      </c>
      <c r="X478" s="139">
        <v>50</v>
      </c>
      <c r="Y478" s="139">
        <v>849</v>
      </c>
      <c r="Z478" s="139">
        <v>12368</v>
      </c>
      <c r="AA478" s="139">
        <v>0</v>
      </c>
      <c r="AB478" s="139">
        <v>12368</v>
      </c>
      <c r="AC478" s="139">
        <v>5758</v>
      </c>
      <c r="AD478" s="139">
        <v>113</v>
      </c>
      <c r="AE478" s="139">
        <v>21663</v>
      </c>
      <c r="AF478" s="139">
        <v>0</v>
      </c>
      <c r="AG478" s="139">
        <v>21663</v>
      </c>
      <c r="AH478" s="139">
        <v>3880</v>
      </c>
      <c r="AI478" s="139">
        <v>358</v>
      </c>
      <c r="AJ478" s="139">
        <v>6326</v>
      </c>
      <c r="AK478" s="139">
        <v>10646</v>
      </c>
      <c r="AL478" s="139">
        <v>1912</v>
      </c>
      <c r="AM478" s="139">
        <v>0</v>
      </c>
      <c r="AN478" s="139">
        <v>0</v>
      </c>
      <c r="AO478" s="139">
        <v>35</v>
      </c>
      <c r="AP478" s="139">
        <v>2</v>
      </c>
      <c r="AQ478" s="140">
        <v>22</v>
      </c>
    </row>
    <row r="479" spans="1:43" s="133" customFormat="1" ht="12.75">
      <c r="A479" s="134" t="s">
        <v>1251</v>
      </c>
      <c r="B479" s="138" t="s">
        <v>1252</v>
      </c>
      <c r="C479" s="269">
        <v>11.788</v>
      </c>
      <c r="D479" s="139">
        <v>0</v>
      </c>
      <c r="E479" s="139">
        <v>1</v>
      </c>
      <c r="F479" s="139">
        <v>2</v>
      </c>
      <c r="G479" s="139">
        <v>300</v>
      </c>
      <c r="H479" s="139">
        <v>277</v>
      </c>
      <c r="I479" s="139">
        <v>83</v>
      </c>
      <c r="J479" s="139">
        <v>9</v>
      </c>
      <c r="K479" s="139">
        <v>9</v>
      </c>
      <c r="L479" s="139">
        <v>5</v>
      </c>
      <c r="M479" s="139">
        <v>5</v>
      </c>
      <c r="N479" s="139">
        <v>18842</v>
      </c>
      <c r="O479" s="139">
        <v>18324</v>
      </c>
      <c r="P479" s="139">
        <v>18539</v>
      </c>
      <c r="Q479" s="139">
        <v>15187</v>
      </c>
      <c r="R479" s="139">
        <v>994</v>
      </c>
      <c r="S479" s="139">
        <v>484</v>
      </c>
      <c r="T479" s="139">
        <v>484</v>
      </c>
      <c r="U479" s="139">
        <v>58786</v>
      </c>
      <c r="V479" s="139">
        <v>58120</v>
      </c>
      <c r="W479" s="139">
        <v>40</v>
      </c>
      <c r="X479" s="139">
        <v>53</v>
      </c>
      <c r="Y479" s="139">
        <v>1359</v>
      </c>
      <c r="Z479" s="139">
        <v>17595</v>
      </c>
      <c r="AA479" s="139">
        <v>0</v>
      </c>
      <c r="AB479" s="139">
        <v>17595</v>
      </c>
      <c r="AC479" s="139">
        <v>5815</v>
      </c>
      <c r="AD479" s="139">
        <v>235</v>
      </c>
      <c r="AE479" s="139">
        <v>28676</v>
      </c>
      <c r="AF479" s="139">
        <v>0</v>
      </c>
      <c r="AG479" s="139">
        <v>28676</v>
      </c>
      <c r="AH479" s="139">
        <v>5467</v>
      </c>
      <c r="AI479" s="139">
        <v>666</v>
      </c>
      <c r="AJ479" s="139">
        <v>9100</v>
      </c>
      <c r="AK479" s="139">
        <v>9422</v>
      </c>
      <c r="AL479" s="139">
        <v>2700</v>
      </c>
      <c r="AM479" s="139">
        <v>0</v>
      </c>
      <c r="AN479" s="139">
        <v>0</v>
      </c>
      <c r="AO479" s="139">
        <v>41</v>
      </c>
      <c r="AP479" s="139">
        <v>0</v>
      </c>
      <c r="AQ479" s="140">
        <v>50</v>
      </c>
    </row>
    <row r="480" spans="1:43" s="133" customFormat="1" ht="12.75">
      <c r="A480" s="134" t="s">
        <v>1253</v>
      </c>
      <c r="B480" s="138" t="s">
        <v>1254</v>
      </c>
      <c r="C480" s="269">
        <v>11.518</v>
      </c>
      <c r="D480" s="139">
        <v>0</v>
      </c>
      <c r="E480" s="139">
        <v>2</v>
      </c>
      <c r="F480" s="139">
        <v>2</v>
      </c>
      <c r="G480" s="139">
        <v>870</v>
      </c>
      <c r="H480" s="139">
        <v>446</v>
      </c>
      <c r="I480" s="139">
        <v>101</v>
      </c>
      <c r="J480" s="139">
        <v>9</v>
      </c>
      <c r="K480" s="139">
        <v>7</v>
      </c>
      <c r="L480" s="139">
        <v>8</v>
      </c>
      <c r="M480" s="139">
        <v>6</v>
      </c>
      <c r="N480" s="139">
        <v>18759</v>
      </c>
      <c r="O480" s="139">
        <v>17752</v>
      </c>
      <c r="P480" s="139">
        <v>18759</v>
      </c>
      <c r="Q480" s="139">
        <v>17913</v>
      </c>
      <c r="R480" s="139">
        <v>409</v>
      </c>
      <c r="S480" s="139">
        <v>864</v>
      </c>
      <c r="T480" s="139">
        <v>859</v>
      </c>
      <c r="U480" s="139">
        <v>76712</v>
      </c>
      <c r="V480" s="139">
        <v>73704</v>
      </c>
      <c r="W480" s="139">
        <v>37</v>
      </c>
      <c r="X480" s="139">
        <v>37</v>
      </c>
      <c r="Y480" s="139">
        <v>1600</v>
      </c>
      <c r="Z480" s="139">
        <v>5657</v>
      </c>
      <c r="AA480" s="139">
        <v>0</v>
      </c>
      <c r="AB480" s="139">
        <v>5657</v>
      </c>
      <c r="AC480" s="139">
        <v>3896</v>
      </c>
      <c r="AD480" s="139">
        <v>24900</v>
      </c>
      <c r="AE480" s="139">
        <v>16546</v>
      </c>
      <c r="AF480" s="139">
        <v>0</v>
      </c>
      <c r="AG480" s="139">
        <v>16546</v>
      </c>
      <c r="AH480" s="139">
        <v>6263</v>
      </c>
      <c r="AI480" s="139">
        <v>334</v>
      </c>
      <c r="AJ480" s="139">
        <v>2223</v>
      </c>
      <c r="AK480" s="139">
        <v>3910</v>
      </c>
      <c r="AL480" s="139">
        <v>3345</v>
      </c>
      <c r="AM480" s="139">
        <v>9</v>
      </c>
      <c r="AN480" s="139">
        <v>0</v>
      </c>
      <c r="AO480" s="139">
        <v>187</v>
      </c>
      <c r="AP480" s="139">
        <v>2</v>
      </c>
      <c r="AQ480" s="140">
        <v>35</v>
      </c>
    </row>
    <row r="481" spans="1:43" s="133" customFormat="1" ht="12.75">
      <c r="A481" s="134" t="s">
        <v>1255</v>
      </c>
      <c r="B481" s="138" t="s">
        <v>0</v>
      </c>
      <c r="C481" s="269">
        <v>11.662</v>
      </c>
      <c r="D481" s="139">
        <v>0</v>
      </c>
      <c r="E481" s="139">
        <v>1</v>
      </c>
      <c r="F481" s="139">
        <v>1</v>
      </c>
      <c r="G481" s="139">
        <v>439</v>
      </c>
      <c r="H481" s="139">
        <v>292</v>
      </c>
      <c r="I481" s="139">
        <v>83</v>
      </c>
      <c r="J481" s="139">
        <v>6</v>
      </c>
      <c r="K481" s="139">
        <v>6</v>
      </c>
      <c r="L481" s="139">
        <v>7</v>
      </c>
      <c r="M481" s="139">
        <v>6.5</v>
      </c>
      <c r="N481" s="139">
        <v>27904</v>
      </c>
      <c r="O481" s="139">
        <v>20411</v>
      </c>
      <c r="P481" s="139">
        <v>26596</v>
      </c>
      <c r="Q481" s="139">
        <v>19241</v>
      </c>
      <c r="R481" s="139">
        <v>2749</v>
      </c>
      <c r="S481" s="139">
        <v>1067</v>
      </c>
      <c r="T481" s="139">
        <v>937</v>
      </c>
      <c r="U481" s="139">
        <v>72263</v>
      </c>
      <c r="V481" s="139">
        <v>68666</v>
      </c>
      <c r="W481" s="139">
        <v>97</v>
      </c>
      <c r="X481" s="139">
        <v>101</v>
      </c>
      <c r="Y481" s="139">
        <v>1090</v>
      </c>
      <c r="Z481" s="139">
        <v>20869</v>
      </c>
      <c r="AA481" s="139">
        <v>0</v>
      </c>
      <c r="AB481" s="139">
        <v>20869</v>
      </c>
      <c r="AC481" s="139">
        <v>9970</v>
      </c>
      <c r="AD481" s="139">
        <v>6689</v>
      </c>
      <c r="AE481" s="139">
        <v>26151</v>
      </c>
      <c r="AF481" s="139">
        <v>0</v>
      </c>
      <c r="AG481" s="139">
        <v>26151</v>
      </c>
      <c r="AH481" s="139">
        <v>7181</v>
      </c>
      <c r="AI481" s="139">
        <v>596</v>
      </c>
      <c r="AJ481" s="139">
        <v>7695</v>
      </c>
      <c r="AK481" s="139">
        <v>14288</v>
      </c>
      <c r="AL481" s="139">
        <v>4227</v>
      </c>
      <c r="AM481" s="139">
        <v>0</v>
      </c>
      <c r="AN481" s="139">
        <v>0</v>
      </c>
      <c r="AO481" s="139">
        <v>167</v>
      </c>
      <c r="AP481" s="139">
        <v>5</v>
      </c>
      <c r="AQ481" s="140">
        <v>40</v>
      </c>
    </row>
    <row r="482" spans="1:43" s="133" customFormat="1" ht="12.75">
      <c r="A482" s="134" t="s">
        <v>1</v>
      </c>
      <c r="B482" s="138" t="s">
        <v>2</v>
      </c>
      <c r="C482" s="269">
        <v>5.929</v>
      </c>
      <c r="D482" s="139">
        <v>0</v>
      </c>
      <c r="E482" s="139">
        <v>1</v>
      </c>
      <c r="F482" s="139">
        <v>1</v>
      </c>
      <c r="G482" s="139">
        <v>240</v>
      </c>
      <c r="H482" s="139">
        <v>289</v>
      </c>
      <c r="I482" s="139">
        <v>30</v>
      </c>
      <c r="J482" s="139">
        <v>6</v>
      </c>
      <c r="K482" s="139">
        <v>6</v>
      </c>
      <c r="L482" s="139">
        <v>4</v>
      </c>
      <c r="M482" s="139">
        <v>4</v>
      </c>
      <c r="N482" s="139">
        <v>19569</v>
      </c>
      <c r="O482" s="139">
        <v>18382</v>
      </c>
      <c r="P482" s="139">
        <v>19569</v>
      </c>
      <c r="Q482" s="139">
        <v>12513</v>
      </c>
      <c r="R482" s="139">
        <v>1946</v>
      </c>
      <c r="S482" s="139">
        <v>797</v>
      </c>
      <c r="T482" s="139">
        <v>672</v>
      </c>
      <c r="U482" s="139">
        <v>45941</v>
      </c>
      <c r="V482" s="139">
        <v>42117</v>
      </c>
      <c r="W482" s="139">
        <v>33</v>
      </c>
      <c r="X482" s="139">
        <v>33</v>
      </c>
      <c r="Y482" s="139">
        <v>763</v>
      </c>
      <c r="Z482" s="139">
        <v>10171</v>
      </c>
      <c r="AA482" s="139">
        <v>0</v>
      </c>
      <c r="AB482" s="139">
        <v>10171</v>
      </c>
      <c r="AC482" s="139">
        <v>4407</v>
      </c>
      <c r="AD482" s="139">
        <v>157</v>
      </c>
      <c r="AE482" s="139">
        <v>27766</v>
      </c>
      <c r="AF482" s="139">
        <v>0</v>
      </c>
      <c r="AG482" s="139">
        <v>27766</v>
      </c>
      <c r="AH482" s="139">
        <v>1509</v>
      </c>
      <c r="AI482" s="139">
        <v>235</v>
      </c>
      <c r="AJ482" s="139">
        <v>3677</v>
      </c>
      <c r="AK482" s="139">
        <v>7782</v>
      </c>
      <c r="AL482" s="139">
        <v>316</v>
      </c>
      <c r="AM482" s="139">
        <v>0</v>
      </c>
      <c r="AN482" s="139">
        <v>0</v>
      </c>
      <c r="AO482" s="139">
        <v>44</v>
      </c>
      <c r="AP482" s="139">
        <v>0</v>
      </c>
      <c r="AQ482" s="140">
        <v>0</v>
      </c>
    </row>
    <row r="483" spans="1:43" s="133" customFormat="1" ht="12.75">
      <c r="A483" s="134" t="s">
        <v>3</v>
      </c>
      <c r="B483" s="138" t="s">
        <v>4</v>
      </c>
      <c r="C483" s="269">
        <v>16.927</v>
      </c>
      <c r="D483" s="139">
        <v>0</v>
      </c>
      <c r="E483" s="139">
        <v>2</v>
      </c>
      <c r="F483" s="139">
        <v>3</v>
      </c>
      <c r="G483" s="139">
        <v>1877</v>
      </c>
      <c r="H483" s="139">
        <v>485</v>
      </c>
      <c r="I483" s="139">
        <v>175</v>
      </c>
      <c r="J483" s="139">
        <v>17</v>
      </c>
      <c r="K483" s="139">
        <v>16</v>
      </c>
      <c r="L483" s="139">
        <v>17</v>
      </c>
      <c r="M483" s="139">
        <v>16.5</v>
      </c>
      <c r="N483" s="139">
        <v>31583</v>
      </c>
      <c r="O483" s="139">
        <v>30148</v>
      </c>
      <c r="P483" s="139">
        <v>31583</v>
      </c>
      <c r="Q483" s="139">
        <v>17489</v>
      </c>
      <c r="R483" s="139">
        <v>7870</v>
      </c>
      <c r="S483" s="139">
        <v>2548</v>
      </c>
      <c r="T483" s="139">
        <v>2133</v>
      </c>
      <c r="U483" s="139">
        <v>127740</v>
      </c>
      <c r="V483" s="139">
        <v>114251</v>
      </c>
      <c r="W483" s="139">
        <v>182</v>
      </c>
      <c r="X483" s="139">
        <v>196</v>
      </c>
      <c r="Y483" s="139">
        <v>3936</v>
      </c>
      <c r="Z483" s="139">
        <v>33147</v>
      </c>
      <c r="AA483" s="139">
        <v>0</v>
      </c>
      <c r="AB483" s="139">
        <v>33147</v>
      </c>
      <c r="AC483" s="139">
        <v>8534</v>
      </c>
      <c r="AD483" s="139">
        <v>14612</v>
      </c>
      <c r="AE483" s="139">
        <v>83105</v>
      </c>
      <c r="AF483" s="139">
        <v>0</v>
      </c>
      <c r="AG483" s="139">
        <v>83105</v>
      </c>
      <c r="AH483" s="139">
        <v>60536</v>
      </c>
      <c r="AI483" s="139">
        <v>1017</v>
      </c>
      <c r="AJ483" s="139">
        <v>8912</v>
      </c>
      <c r="AK483" s="139">
        <v>15032</v>
      </c>
      <c r="AL483" s="139">
        <v>15529</v>
      </c>
      <c r="AM483" s="139">
        <v>209</v>
      </c>
      <c r="AN483" s="139">
        <v>0</v>
      </c>
      <c r="AO483" s="139">
        <v>198</v>
      </c>
      <c r="AP483" s="139">
        <v>6</v>
      </c>
      <c r="AQ483" s="140">
        <v>216</v>
      </c>
    </row>
    <row r="484" spans="1:43" s="133" customFormat="1" ht="12.75">
      <c r="A484" s="134" t="s">
        <v>5</v>
      </c>
      <c r="B484" s="138" t="s">
        <v>6</v>
      </c>
      <c r="C484" s="269">
        <v>13.329</v>
      </c>
      <c r="D484" s="139">
        <v>0</v>
      </c>
      <c r="E484" s="139">
        <v>1</v>
      </c>
      <c r="F484" s="139">
        <v>4</v>
      </c>
      <c r="G484" s="139">
        <v>3273</v>
      </c>
      <c r="H484" s="139">
        <v>101</v>
      </c>
      <c r="I484" s="139">
        <v>130</v>
      </c>
      <c r="J484" s="139">
        <v>6</v>
      </c>
      <c r="K484" s="139">
        <v>6</v>
      </c>
      <c r="L484" s="139">
        <v>5</v>
      </c>
      <c r="M484" s="139">
        <v>5</v>
      </c>
      <c r="N484" s="139">
        <v>0</v>
      </c>
      <c r="O484" s="139">
        <v>0</v>
      </c>
      <c r="P484" s="139">
        <v>0</v>
      </c>
      <c r="Q484" s="139">
        <v>0</v>
      </c>
      <c r="R484" s="139">
        <v>1347</v>
      </c>
      <c r="S484" s="139">
        <v>740</v>
      </c>
      <c r="T484" s="139">
        <v>735</v>
      </c>
      <c r="U484" s="139">
        <v>38405</v>
      </c>
      <c r="V484" s="139">
        <v>36064</v>
      </c>
      <c r="W484" s="139">
        <v>71</v>
      </c>
      <c r="X484" s="139">
        <v>71</v>
      </c>
      <c r="Y484" s="139">
        <v>866</v>
      </c>
      <c r="Z484" s="139">
        <v>6676</v>
      </c>
      <c r="AA484" s="139">
        <v>0</v>
      </c>
      <c r="AB484" s="139">
        <v>6676</v>
      </c>
      <c r="AC484" s="139">
        <v>1702</v>
      </c>
      <c r="AD484" s="139">
        <v>213</v>
      </c>
      <c r="AE484" s="139">
        <v>9833</v>
      </c>
      <c r="AF484" s="139">
        <v>0</v>
      </c>
      <c r="AG484" s="139">
        <v>9833</v>
      </c>
      <c r="AH484" s="139">
        <v>2960</v>
      </c>
      <c r="AI484" s="139">
        <v>369</v>
      </c>
      <c r="AJ484" s="139">
        <v>3330</v>
      </c>
      <c r="AK484" s="139">
        <v>4510</v>
      </c>
      <c r="AL484" s="139">
        <v>2634</v>
      </c>
      <c r="AM484" s="139">
        <v>0</v>
      </c>
      <c r="AN484" s="139">
        <v>0</v>
      </c>
      <c r="AO484" s="139">
        <v>14</v>
      </c>
      <c r="AP484" s="139">
        <v>0</v>
      </c>
      <c r="AQ484" s="140">
        <v>27</v>
      </c>
    </row>
    <row r="485" spans="1:43" s="118" customFormat="1" ht="12.75">
      <c r="A485" s="134" t="s">
        <v>7</v>
      </c>
      <c r="B485" s="141" t="s">
        <v>8</v>
      </c>
      <c r="C485" s="269"/>
      <c r="D485" s="142">
        <v>0</v>
      </c>
      <c r="E485" s="142">
        <v>1</v>
      </c>
      <c r="F485" s="142">
        <v>1</v>
      </c>
      <c r="G485" s="142">
        <v>300</v>
      </c>
      <c r="H485" s="142">
        <v>276</v>
      </c>
      <c r="I485" s="142">
        <v>34</v>
      </c>
      <c r="J485" s="142">
        <v>3</v>
      </c>
      <c r="K485" s="142">
        <v>2</v>
      </c>
      <c r="L485" s="142">
        <v>2</v>
      </c>
      <c r="M485" s="142">
        <v>2</v>
      </c>
      <c r="N485" s="142">
        <v>9807</v>
      </c>
      <c r="O485" s="142">
        <v>9609</v>
      </c>
      <c r="P485" s="142">
        <v>9807</v>
      </c>
      <c r="Q485" s="142">
        <v>6897</v>
      </c>
      <c r="R485" s="142">
        <v>1680</v>
      </c>
      <c r="S485" s="142">
        <v>849</v>
      </c>
      <c r="T485" s="142">
        <v>815</v>
      </c>
      <c r="U485" s="142">
        <v>26979</v>
      </c>
      <c r="V485" s="142">
        <v>25067</v>
      </c>
      <c r="W485" s="142">
        <v>81</v>
      </c>
      <c r="X485" s="142">
        <v>81</v>
      </c>
      <c r="Y485" s="142">
        <v>1200</v>
      </c>
      <c r="Z485" s="142">
        <v>14739</v>
      </c>
      <c r="AA485" s="142">
        <v>0</v>
      </c>
      <c r="AB485" s="142">
        <v>14739</v>
      </c>
      <c r="AC485" s="142">
        <v>180</v>
      </c>
      <c r="AD485" s="142">
        <v>0</v>
      </c>
      <c r="AE485" s="142">
        <v>46615</v>
      </c>
      <c r="AF485" s="142">
        <v>0</v>
      </c>
      <c r="AG485" s="142">
        <v>46615</v>
      </c>
      <c r="AH485" s="142">
        <v>999</v>
      </c>
      <c r="AI485" s="142">
        <v>499</v>
      </c>
      <c r="AJ485" s="142">
        <v>8000</v>
      </c>
      <c r="AK485" s="142">
        <v>23311</v>
      </c>
      <c r="AL485" s="142">
        <v>442</v>
      </c>
      <c r="AM485" s="142">
        <v>0</v>
      </c>
      <c r="AN485" s="142">
        <v>0</v>
      </c>
      <c r="AO485" s="142">
        <v>142</v>
      </c>
      <c r="AP485" s="142">
        <v>25</v>
      </c>
      <c r="AQ485" s="143">
        <v>87</v>
      </c>
    </row>
    <row r="486" spans="1:43" ht="12.75">
      <c r="A486" s="134" t="s">
        <v>9</v>
      </c>
      <c r="B486" s="141" t="s">
        <v>10</v>
      </c>
      <c r="C486" s="269"/>
      <c r="D486" s="142">
        <v>0</v>
      </c>
      <c r="E486" s="142">
        <v>1</v>
      </c>
      <c r="F486" s="142">
        <v>1</v>
      </c>
      <c r="G486" s="142">
        <v>27</v>
      </c>
      <c r="H486" s="142">
        <v>300</v>
      </c>
      <c r="I486" s="142">
        <v>6</v>
      </c>
      <c r="J486" s="142">
        <v>0</v>
      </c>
      <c r="K486" s="142">
        <v>0</v>
      </c>
      <c r="L486" s="142">
        <v>0</v>
      </c>
      <c r="M486" s="142">
        <v>0</v>
      </c>
      <c r="N486" s="142">
        <v>0</v>
      </c>
      <c r="O486" s="142">
        <v>0</v>
      </c>
      <c r="P486" s="142">
        <v>0</v>
      </c>
      <c r="Q486" s="142">
        <v>0</v>
      </c>
      <c r="R486" s="142">
        <v>0</v>
      </c>
      <c r="S486" s="142">
        <v>25</v>
      </c>
      <c r="T486" s="142">
        <v>25</v>
      </c>
      <c r="U486" s="142">
        <v>2699</v>
      </c>
      <c r="V486" s="142">
        <v>2699</v>
      </c>
      <c r="W486" s="142">
        <v>0</v>
      </c>
      <c r="X486" s="142">
        <v>0</v>
      </c>
      <c r="Y486" s="142">
        <v>20</v>
      </c>
      <c r="Z486" s="142">
        <v>60</v>
      </c>
      <c r="AA486" s="142">
        <v>0</v>
      </c>
      <c r="AB486" s="142">
        <v>60</v>
      </c>
      <c r="AC486" s="142">
        <v>0</v>
      </c>
      <c r="AD486" s="142">
        <v>0</v>
      </c>
      <c r="AE486" s="142">
        <v>22</v>
      </c>
      <c r="AF486" s="142">
        <v>0</v>
      </c>
      <c r="AG486" s="142">
        <v>22</v>
      </c>
      <c r="AH486" s="142">
        <v>60</v>
      </c>
      <c r="AI486" s="142">
        <v>0</v>
      </c>
      <c r="AJ486" s="142">
        <v>0</v>
      </c>
      <c r="AK486" s="142">
        <v>0</v>
      </c>
      <c r="AL486" s="142">
        <v>0</v>
      </c>
      <c r="AM486" s="142">
        <v>0</v>
      </c>
      <c r="AN486" s="142">
        <v>0</v>
      </c>
      <c r="AO486" s="142">
        <v>0</v>
      </c>
      <c r="AP486" s="142">
        <v>0</v>
      </c>
      <c r="AQ486" s="143">
        <v>0</v>
      </c>
    </row>
    <row r="487" spans="1:43" s="133" customFormat="1" ht="12.75">
      <c r="A487" s="134" t="s">
        <v>11</v>
      </c>
      <c r="B487" s="138" t="s">
        <v>12</v>
      </c>
      <c r="C487" s="269">
        <v>4.757</v>
      </c>
      <c r="D487" s="139">
        <v>0</v>
      </c>
      <c r="E487" s="139">
        <v>2</v>
      </c>
      <c r="F487" s="139">
        <v>2</v>
      </c>
      <c r="G487" s="139">
        <v>327</v>
      </c>
      <c r="H487" s="139">
        <v>576</v>
      </c>
      <c r="I487" s="139">
        <v>40</v>
      </c>
      <c r="J487" s="139">
        <v>3</v>
      </c>
      <c r="K487" s="139">
        <v>2</v>
      </c>
      <c r="L487" s="139">
        <v>2</v>
      </c>
      <c r="M487" s="139">
        <v>2</v>
      </c>
      <c r="N487" s="139">
        <v>9807</v>
      </c>
      <c r="O487" s="139">
        <v>9609</v>
      </c>
      <c r="P487" s="139">
        <v>9807</v>
      </c>
      <c r="Q487" s="139">
        <v>6897</v>
      </c>
      <c r="R487" s="139">
        <v>1680</v>
      </c>
      <c r="S487" s="139">
        <v>874</v>
      </c>
      <c r="T487" s="139">
        <v>840</v>
      </c>
      <c r="U487" s="139">
        <v>29678</v>
      </c>
      <c r="V487" s="139">
        <v>27766</v>
      </c>
      <c r="W487" s="139">
        <v>81</v>
      </c>
      <c r="X487" s="139">
        <v>81</v>
      </c>
      <c r="Y487" s="139">
        <v>1220</v>
      </c>
      <c r="Z487" s="139">
        <v>14799</v>
      </c>
      <c r="AA487" s="139">
        <v>0</v>
      </c>
      <c r="AB487" s="139">
        <v>14799</v>
      </c>
      <c r="AC487" s="139">
        <v>180</v>
      </c>
      <c r="AD487" s="139">
        <v>0</v>
      </c>
      <c r="AE487" s="139">
        <v>46637</v>
      </c>
      <c r="AF487" s="139">
        <v>0</v>
      </c>
      <c r="AG487" s="139">
        <v>46637</v>
      </c>
      <c r="AH487" s="139">
        <v>1059</v>
      </c>
      <c r="AI487" s="139">
        <v>499</v>
      </c>
      <c r="AJ487" s="139">
        <v>8000</v>
      </c>
      <c r="AK487" s="139">
        <v>23311</v>
      </c>
      <c r="AL487" s="139">
        <v>442</v>
      </c>
      <c r="AM487" s="139">
        <v>0</v>
      </c>
      <c r="AN487" s="139">
        <v>0</v>
      </c>
      <c r="AO487" s="139">
        <v>142</v>
      </c>
      <c r="AP487" s="139">
        <v>25</v>
      </c>
      <c r="AQ487" s="140">
        <v>87</v>
      </c>
    </row>
    <row r="488" spans="1:43" s="133" customFormat="1" ht="12.75">
      <c r="A488" s="134" t="s">
        <v>13</v>
      </c>
      <c r="B488" s="138" t="s">
        <v>14</v>
      </c>
      <c r="C488" s="269">
        <v>11.849</v>
      </c>
      <c r="D488" s="139">
        <v>0</v>
      </c>
      <c r="E488" s="139">
        <v>1</v>
      </c>
      <c r="F488" s="139">
        <v>1</v>
      </c>
      <c r="G488" s="139">
        <v>1200</v>
      </c>
      <c r="H488" s="139">
        <v>138</v>
      </c>
      <c r="I488" s="139">
        <v>60</v>
      </c>
      <c r="J488" s="139">
        <v>3</v>
      </c>
      <c r="K488" s="139">
        <v>3</v>
      </c>
      <c r="L488" s="139">
        <v>2</v>
      </c>
      <c r="M488" s="139">
        <v>2</v>
      </c>
      <c r="N488" s="139">
        <v>0</v>
      </c>
      <c r="O488" s="139">
        <v>0</v>
      </c>
      <c r="P488" s="139">
        <v>0</v>
      </c>
      <c r="Q488" s="139">
        <v>0</v>
      </c>
      <c r="R488" s="139">
        <v>1509</v>
      </c>
      <c r="S488" s="139">
        <v>423</v>
      </c>
      <c r="T488" s="139">
        <v>381</v>
      </c>
      <c r="U488" s="139">
        <v>30933</v>
      </c>
      <c r="V488" s="139">
        <v>29328</v>
      </c>
      <c r="W488" s="139">
        <v>47</v>
      </c>
      <c r="X488" s="139">
        <v>47</v>
      </c>
      <c r="Y488" s="139">
        <v>561</v>
      </c>
      <c r="Z488" s="139">
        <v>27898</v>
      </c>
      <c r="AA488" s="139">
        <v>0</v>
      </c>
      <c r="AB488" s="139">
        <v>27898</v>
      </c>
      <c r="AC488" s="139">
        <v>1800</v>
      </c>
      <c r="AD488" s="139">
        <v>713</v>
      </c>
      <c r="AE488" s="139">
        <v>17357</v>
      </c>
      <c r="AF488" s="139">
        <v>0</v>
      </c>
      <c r="AG488" s="139">
        <v>17357</v>
      </c>
      <c r="AH488" s="139">
        <v>27014</v>
      </c>
      <c r="AI488" s="139">
        <v>223</v>
      </c>
      <c r="AJ488" s="139">
        <v>8315</v>
      </c>
      <c r="AK488" s="139">
        <v>5852</v>
      </c>
      <c r="AL488" s="139">
        <v>7952</v>
      </c>
      <c r="AM488" s="139">
        <v>0</v>
      </c>
      <c r="AN488" s="139">
        <v>0</v>
      </c>
      <c r="AO488" s="139">
        <v>0</v>
      </c>
      <c r="AP488" s="139">
        <v>0</v>
      </c>
      <c r="AQ488" s="140">
        <v>35</v>
      </c>
    </row>
    <row r="489" spans="1:43" s="133" customFormat="1" ht="12.75">
      <c r="A489" s="134" t="s">
        <v>15</v>
      </c>
      <c r="B489" s="138" t="s">
        <v>16</v>
      </c>
      <c r="C489" s="269">
        <v>4.751</v>
      </c>
      <c r="D489" s="139">
        <v>0</v>
      </c>
      <c r="E489" s="139">
        <v>1</v>
      </c>
      <c r="F489" s="139">
        <v>1</v>
      </c>
      <c r="G489" s="139">
        <v>178</v>
      </c>
      <c r="H489" s="139">
        <v>230</v>
      </c>
      <c r="I489" s="139">
        <v>27</v>
      </c>
      <c r="J489" s="139">
        <v>4</v>
      </c>
      <c r="K489" s="139">
        <v>4</v>
      </c>
      <c r="L489" s="139">
        <v>1</v>
      </c>
      <c r="M489" s="139">
        <v>1</v>
      </c>
      <c r="N489" s="139">
        <v>4398</v>
      </c>
      <c r="O489" s="139">
        <v>3502</v>
      </c>
      <c r="P489" s="139">
        <v>4279</v>
      </c>
      <c r="Q489" s="139">
        <v>3077</v>
      </c>
      <c r="R489" s="139">
        <v>887</v>
      </c>
      <c r="S489" s="139">
        <v>405</v>
      </c>
      <c r="T489" s="139">
        <v>386</v>
      </c>
      <c r="U489" s="139">
        <v>22931</v>
      </c>
      <c r="V489" s="139">
        <v>22611</v>
      </c>
      <c r="W489" s="139">
        <v>52</v>
      </c>
      <c r="X489" s="139">
        <v>52</v>
      </c>
      <c r="Y489" s="139">
        <v>550</v>
      </c>
      <c r="Z489" s="139">
        <v>6779</v>
      </c>
      <c r="AA489" s="139">
        <v>0</v>
      </c>
      <c r="AB489" s="139">
        <v>6779</v>
      </c>
      <c r="AC489" s="139">
        <v>1225</v>
      </c>
      <c r="AD489" s="139">
        <v>6</v>
      </c>
      <c r="AE489" s="139">
        <v>8116</v>
      </c>
      <c r="AF489" s="139">
        <v>0</v>
      </c>
      <c r="AG489" s="139">
        <v>8116</v>
      </c>
      <c r="AH489" s="139">
        <v>13430</v>
      </c>
      <c r="AI489" s="139">
        <v>228</v>
      </c>
      <c r="AJ489" s="139">
        <v>3922</v>
      </c>
      <c r="AK489" s="139">
        <v>4352</v>
      </c>
      <c r="AL489" s="139">
        <v>7536</v>
      </c>
      <c r="AM489" s="139">
        <v>1</v>
      </c>
      <c r="AN489" s="139">
        <v>0</v>
      </c>
      <c r="AO489" s="139">
        <v>27</v>
      </c>
      <c r="AP489" s="139">
        <v>8</v>
      </c>
      <c r="AQ489" s="140">
        <v>15</v>
      </c>
    </row>
    <row r="490" spans="1:43" s="133" customFormat="1" ht="12.75">
      <c r="A490" s="134" t="s">
        <v>17</v>
      </c>
      <c r="B490" s="138" t="s">
        <v>18</v>
      </c>
      <c r="C490" s="269">
        <v>6.336</v>
      </c>
      <c r="D490" s="139">
        <v>0</v>
      </c>
      <c r="E490" s="139">
        <v>1</v>
      </c>
      <c r="F490" s="139">
        <v>1</v>
      </c>
      <c r="G490" s="139">
        <v>558</v>
      </c>
      <c r="H490" s="139">
        <v>308</v>
      </c>
      <c r="I490" s="139">
        <v>40</v>
      </c>
      <c r="J490" s="139">
        <v>8</v>
      </c>
      <c r="K490" s="139">
        <v>7</v>
      </c>
      <c r="L490" s="139">
        <v>2</v>
      </c>
      <c r="M490" s="139">
        <v>1.75</v>
      </c>
      <c r="N490" s="139">
        <v>0</v>
      </c>
      <c r="O490" s="139">
        <v>0</v>
      </c>
      <c r="P490" s="139">
        <v>0</v>
      </c>
      <c r="Q490" s="139">
        <v>0</v>
      </c>
      <c r="R490" s="139">
        <v>534</v>
      </c>
      <c r="S490" s="139">
        <v>402</v>
      </c>
      <c r="T490" s="139">
        <v>388</v>
      </c>
      <c r="U490" s="139">
        <v>24129</v>
      </c>
      <c r="V490" s="139">
        <v>23445</v>
      </c>
      <c r="W490" s="139">
        <v>51</v>
      </c>
      <c r="X490" s="139">
        <v>51</v>
      </c>
      <c r="Y490" s="139">
        <v>553</v>
      </c>
      <c r="Z490" s="139">
        <v>14135</v>
      </c>
      <c r="AA490" s="139">
        <v>0</v>
      </c>
      <c r="AB490" s="139">
        <v>14135</v>
      </c>
      <c r="AC490" s="139">
        <v>5629</v>
      </c>
      <c r="AD490" s="139">
        <v>472</v>
      </c>
      <c r="AE490" s="139">
        <v>14360</v>
      </c>
      <c r="AF490" s="139">
        <v>0</v>
      </c>
      <c r="AG490" s="139">
        <v>14360</v>
      </c>
      <c r="AH490" s="139">
        <v>1577</v>
      </c>
      <c r="AI490" s="139">
        <v>253</v>
      </c>
      <c r="AJ490" s="139">
        <v>6128</v>
      </c>
      <c r="AK490" s="139">
        <v>6282</v>
      </c>
      <c r="AL490" s="139">
        <v>875</v>
      </c>
      <c r="AM490" s="139">
        <v>0</v>
      </c>
      <c r="AN490" s="139">
        <v>0</v>
      </c>
      <c r="AO490" s="139">
        <v>61</v>
      </c>
      <c r="AP490" s="139">
        <v>5</v>
      </c>
      <c r="AQ490" s="140">
        <v>19</v>
      </c>
    </row>
    <row r="491" spans="1:43" s="133" customFormat="1" ht="12.75">
      <c r="A491" s="134" t="s">
        <v>19</v>
      </c>
      <c r="B491" s="138" t="s">
        <v>20</v>
      </c>
      <c r="C491" s="269">
        <v>9.737</v>
      </c>
      <c r="D491" s="139">
        <v>0</v>
      </c>
      <c r="E491" s="139">
        <v>1</v>
      </c>
      <c r="F491" s="139">
        <v>1</v>
      </c>
      <c r="G491" s="139">
        <v>1353</v>
      </c>
      <c r="H491" s="139">
        <v>223</v>
      </c>
      <c r="I491" s="139">
        <v>30</v>
      </c>
      <c r="J491" s="139">
        <v>0</v>
      </c>
      <c r="K491" s="139">
        <v>0</v>
      </c>
      <c r="L491" s="139">
        <v>2</v>
      </c>
      <c r="M491" s="139">
        <v>2</v>
      </c>
      <c r="N491" s="139">
        <v>4288</v>
      </c>
      <c r="O491" s="139">
        <v>3580</v>
      </c>
      <c r="P491" s="139">
        <v>4288</v>
      </c>
      <c r="Q491" s="139">
        <v>3503</v>
      </c>
      <c r="R491" s="139">
        <v>853</v>
      </c>
      <c r="S491" s="139">
        <v>411</v>
      </c>
      <c r="T491" s="139">
        <v>411</v>
      </c>
      <c r="U491" s="139">
        <v>20836</v>
      </c>
      <c r="V491" s="139">
        <v>20828</v>
      </c>
      <c r="W491" s="139">
        <v>22</v>
      </c>
      <c r="X491" s="139">
        <v>22</v>
      </c>
      <c r="Y491" s="139">
        <v>590</v>
      </c>
      <c r="Z491" s="139">
        <v>5193</v>
      </c>
      <c r="AA491" s="139">
        <v>0</v>
      </c>
      <c r="AB491" s="139">
        <v>5193</v>
      </c>
      <c r="AC491" s="139">
        <v>0</v>
      </c>
      <c r="AD491" s="139">
        <v>0</v>
      </c>
      <c r="AE491" s="139">
        <v>11584</v>
      </c>
      <c r="AF491" s="139">
        <v>0</v>
      </c>
      <c r="AG491" s="139">
        <v>11584</v>
      </c>
      <c r="AH491" s="139">
        <v>5100</v>
      </c>
      <c r="AI491" s="139">
        <v>356</v>
      </c>
      <c r="AJ491" s="139">
        <v>3090</v>
      </c>
      <c r="AK491" s="139">
        <v>6503</v>
      </c>
      <c r="AL491" s="139">
        <v>3400</v>
      </c>
      <c r="AM491" s="139">
        <v>0</v>
      </c>
      <c r="AN491" s="139">
        <v>0</v>
      </c>
      <c r="AO491" s="139">
        <v>0</v>
      </c>
      <c r="AP491" s="139">
        <v>0</v>
      </c>
      <c r="AQ491" s="140">
        <v>2</v>
      </c>
    </row>
    <row r="492" spans="1:43" s="133" customFormat="1" ht="12.75">
      <c r="A492" s="134" t="s">
        <v>21</v>
      </c>
      <c r="B492" s="138" t="s">
        <v>22</v>
      </c>
      <c r="C492" s="269">
        <v>12.651</v>
      </c>
      <c r="D492" s="139">
        <v>0</v>
      </c>
      <c r="E492" s="139">
        <v>1</v>
      </c>
      <c r="F492" s="139">
        <v>2</v>
      </c>
      <c r="G492" s="139">
        <v>300</v>
      </c>
      <c r="H492" s="139">
        <v>273</v>
      </c>
      <c r="I492" s="139">
        <v>0</v>
      </c>
      <c r="J492" s="139">
        <v>7</v>
      </c>
      <c r="K492" s="139">
        <v>7</v>
      </c>
      <c r="L492" s="139">
        <v>4</v>
      </c>
      <c r="M492" s="139">
        <v>4</v>
      </c>
      <c r="N492" s="139">
        <v>29482</v>
      </c>
      <c r="O492" s="139">
        <v>28922</v>
      </c>
      <c r="P492" s="139">
        <v>29482</v>
      </c>
      <c r="Q492" s="139">
        <v>18200</v>
      </c>
      <c r="R492" s="139">
        <v>2870</v>
      </c>
      <c r="S492" s="139">
        <v>2230</v>
      </c>
      <c r="T492" s="139">
        <v>1856</v>
      </c>
      <c r="U492" s="139">
        <v>29809</v>
      </c>
      <c r="V492" s="139">
        <v>28671</v>
      </c>
      <c r="W492" s="139">
        <v>47</v>
      </c>
      <c r="X492" s="139">
        <v>47</v>
      </c>
      <c r="Y492" s="139">
        <v>1153</v>
      </c>
      <c r="Z492" s="139">
        <v>12175</v>
      </c>
      <c r="AA492" s="139">
        <v>0</v>
      </c>
      <c r="AB492" s="139">
        <v>12175</v>
      </c>
      <c r="AC492" s="139">
        <v>3330</v>
      </c>
      <c r="AD492" s="139">
        <v>2471</v>
      </c>
      <c r="AE492" s="139">
        <v>14880</v>
      </c>
      <c r="AF492" s="139">
        <v>0</v>
      </c>
      <c r="AG492" s="139">
        <v>14880</v>
      </c>
      <c r="AH492" s="139">
        <v>36525</v>
      </c>
      <c r="AI492" s="139">
        <v>275</v>
      </c>
      <c r="AJ492" s="139">
        <v>4835</v>
      </c>
      <c r="AK492" s="139">
        <v>2560</v>
      </c>
      <c r="AL492" s="139">
        <v>12363</v>
      </c>
      <c r="AM492" s="139">
        <v>0</v>
      </c>
      <c r="AN492" s="139">
        <v>0</v>
      </c>
      <c r="AO492" s="139">
        <v>0</v>
      </c>
      <c r="AP492" s="139">
        <v>15</v>
      </c>
      <c r="AQ492" s="140">
        <v>13</v>
      </c>
    </row>
    <row r="493" spans="1:43" s="133" customFormat="1" ht="12.75">
      <c r="A493" s="134" t="s">
        <v>23</v>
      </c>
      <c r="B493" s="138" t="s">
        <v>24</v>
      </c>
      <c r="C493" s="269">
        <v>22.34</v>
      </c>
      <c r="D493" s="139">
        <v>0</v>
      </c>
      <c r="E493" s="139">
        <v>1</v>
      </c>
      <c r="F493" s="139">
        <v>9</v>
      </c>
      <c r="G493" s="139">
        <v>856</v>
      </c>
      <c r="H493" s="139">
        <v>232</v>
      </c>
      <c r="I493" s="139">
        <v>123</v>
      </c>
      <c r="J493" s="139">
        <v>35</v>
      </c>
      <c r="K493" s="139">
        <v>25</v>
      </c>
      <c r="L493" s="139">
        <v>10</v>
      </c>
      <c r="M493" s="139">
        <v>10</v>
      </c>
      <c r="N493" s="139">
        <v>59008</v>
      </c>
      <c r="O493" s="139">
        <v>52524</v>
      </c>
      <c r="P493" s="139">
        <v>58978</v>
      </c>
      <c r="Q493" s="139">
        <v>42439</v>
      </c>
      <c r="R493" s="139">
        <v>5666</v>
      </c>
      <c r="S493" s="139">
        <v>3208</v>
      </c>
      <c r="T493" s="139">
        <v>2533</v>
      </c>
      <c r="U493" s="139">
        <v>110428</v>
      </c>
      <c r="V493" s="139">
        <v>100694</v>
      </c>
      <c r="W493" s="139">
        <v>177</v>
      </c>
      <c r="X493" s="139">
        <v>177</v>
      </c>
      <c r="Y493" s="139">
        <v>6307</v>
      </c>
      <c r="Z493" s="139">
        <v>58348</v>
      </c>
      <c r="AA493" s="139">
        <v>0</v>
      </c>
      <c r="AB493" s="139">
        <v>58348</v>
      </c>
      <c r="AC493" s="139">
        <v>7384</v>
      </c>
      <c r="AD493" s="139">
        <v>48927</v>
      </c>
      <c r="AE493" s="139">
        <v>67250</v>
      </c>
      <c r="AF493" s="139">
        <v>0</v>
      </c>
      <c r="AG493" s="139">
        <v>67250</v>
      </c>
      <c r="AH493" s="139">
        <v>45072</v>
      </c>
      <c r="AI493" s="139">
        <v>2265</v>
      </c>
      <c r="AJ493" s="139">
        <v>10898</v>
      </c>
      <c r="AK493" s="139">
        <v>12738</v>
      </c>
      <c r="AL493" s="139">
        <v>8940</v>
      </c>
      <c r="AM493" s="139">
        <v>1</v>
      </c>
      <c r="AN493" s="139">
        <v>0</v>
      </c>
      <c r="AO493" s="139">
        <v>95</v>
      </c>
      <c r="AP493" s="139">
        <v>5</v>
      </c>
      <c r="AQ493" s="140">
        <v>302</v>
      </c>
    </row>
    <row r="494" spans="1:43" s="133" customFormat="1" ht="12.75">
      <c r="A494" s="134" t="s">
        <v>25</v>
      </c>
      <c r="B494" s="138" t="s">
        <v>26</v>
      </c>
      <c r="C494" s="269">
        <v>7.987</v>
      </c>
      <c r="D494" s="139">
        <v>0</v>
      </c>
      <c r="E494" s="139">
        <v>1</v>
      </c>
      <c r="F494" s="139">
        <v>1</v>
      </c>
      <c r="G494" s="139">
        <v>166</v>
      </c>
      <c r="H494" s="139">
        <v>204</v>
      </c>
      <c r="I494" s="139">
        <v>18</v>
      </c>
      <c r="J494" s="139">
        <v>2</v>
      </c>
      <c r="K494" s="139">
        <v>2</v>
      </c>
      <c r="L494" s="139">
        <v>1</v>
      </c>
      <c r="M494" s="139">
        <v>1</v>
      </c>
      <c r="N494" s="139">
        <v>4190</v>
      </c>
      <c r="O494" s="139">
        <v>3972</v>
      </c>
      <c r="P494" s="139">
        <v>4190</v>
      </c>
      <c r="Q494" s="139">
        <v>2352</v>
      </c>
      <c r="R494" s="139">
        <v>1406</v>
      </c>
      <c r="S494" s="139">
        <v>674</v>
      </c>
      <c r="T494" s="139">
        <v>650</v>
      </c>
      <c r="U494" s="139">
        <v>32103</v>
      </c>
      <c r="V494" s="139">
        <v>31632</v>
      </c>
      <c r="W494" s="139">
        <v>0</v>
      </c>
      <c r="X494" s="139">
        <v>0</v>
      </c>
      <c r="Y494" s="139">
        <v>520</v>
      </c>
      <c r="Z494" s="139">
        <v>4644</v>
      </c>
      <c r="AA494" s="139">
        <v>0</v>
      </c>
      <c r="AB494" s="139">
        <v>4644</v>
      </c>
      <c r="AC494" s="139">
        <v>935</v>
      </c>
      <c r="AD494" s="139">
        <v>148</v>
      </c>
      <c r="AE494" s="139">
        <v>12660</v>
      </c>
      <c r="AF494" s="139">
        <v>0</v>
      </c>
      <c r="AG494" s="139">
        <v>12660</v>
      </c>
      <c r="AH494" s="139">
        <v>2131</v>
      </c>
      <c r="AI494" s="139">
        <v>143</v>
      </c>
      <c r="AJ494" s="139">
        <v>1445</v>
      </c>
      <c r="AK494" s="139">
        <v>3350</v>
      </c>
      <c r="AL494" s="139">
        <v>822</v>
      </c>
      <c r="AM494" s="139">
        <v>2</v>
      </c>
      <c r="AN494" s="139">
        <v>0</v>
      </c>
      <c r="AO494" s="139">
        <v>43</v>
      </c>
      <c r="AP494" s="139">
        <v>0</v>
      </c>
      <c r="AQ494" s="140">
        <v>0</v>
      </c>
    </row>
    <row r="495" spans="1:43" s="118" customFormat="1" ht="12.75">
      <c r="A495" s="134" t="s">
        <v>27</v>
      </c>
      <c r="B495" s="141" t="s">
        <v>28</v>
      </c>
      <c r="C495" s="269"/>
      <c r="D495" s="142">
        <v>0</v>
      </c>
      <c r="E495" s="142">
        <v>1</v>
      </c>
      <c r="F495" s="142">
        <v>1</v>
      </c>
      <c r="G495" s="142">
        <v>389</v>
      </c>
      <c r="H495" s="142">
        <v>249</v>
      </c>
      <c r="I495" s="142">
        <v>80</v>
      </c>
      <c r="J495" s="142">
        <v>6</v>
      </c>
      <c r="K495" s="142">
        <v>6</v>
      </c>
      <c r="L495" s="142">
        <v>3</v>
      </c>
      <c r="M495" s="142">
        <v>3</v>
      </c>
      <c r="N495" s="142">
        <v>0</v>
      </c>
      <c r="O495" s="142">
        <v>0</v>
      </c>
      <c r="P495" s="142">
        <v>0</v>
      </c>
      <c r="Q495" s="142">
        <v>0</v>
      </c>
      <c r="R495" s="142">
        <v>1099</v>
      </c>
      <c r="S495" s="142">
        <v>453</v>
      </c>
      <c r="T495" s="142">
        <v>428</v>
      </c>
      <c r="U495" s="142">
        <v>43973</v>
      </c>
      <c r="V495" s="142">
        <v>42363</v>
      </c>
      <c r="W495" s="142">
        <v>41</v>
      </c>
      <c r="X495" s="142">
        <v>41</v>
      </c>
      <c r="Y495" s="142">
        <v>1083</v>
      </c>
      <c r="Z495" s="142">
        <v>15163</v>
      </c>
      <c r="AA495" s="142">
        <v>0</v>
      </c>
      <c r="AB495" s="142">
        <v>15163</v>
      </c>
      <c r="AC495" s="142">
        <v>3984</v>
      </c>
      <c r="AD495" s="142">
        <v>121</v>
      </c>
      <c r="AE495" s="142">
        <v>15602</v>
      </c>
      <c r="AF495" s="142">
        <v>0</v>
      </c>
      <c r="AG495" s="142">
        <v>15602</v>
      </c>
      <c r="AH495" s="142">
        <v>5672</v>
      </c>
      <c r="AI495" s="142">
        <v>500</v>
      </c>
      <c r="AJ495" s="142">
        <v>4366</v>
      </c>
      <c r="AK495" s="142">
        <v>5542</v>
      </c>
      <c r="AL495" s="142">
        <v>1314</v>
      </c>
      <c r="AM495" s="142">
        <v>0</v>
      </c>
      <c r="AN495" s="142">
        <v>0</v>
      </c>
      <c r="AO495" s="142">
        <v>118</v>
      </c>
      <c r="AP495" s="142">
        <v>2</v>
      </c>
      <c r="AQ495" s="143">
        <v>39</v>
      </c>
    </row>
    <row r="496" spans="1:43" ht="12.75">
      <c r="A496" s="134" t="s">
        <v>29</v>
      </c>
      <c r="B496" s="141" t="s">
        <v>30</v>
      </c>
      <c r="C496" s="269"/>
      <c r="D496" s="142">
        <v>0</v>
      </c>
      <c r="E496" s="142">
        <v>1</v>
      </c>
      <c r="F496" s="142">
        <v>1</v>
      </c>
      <c r="G496" s="142">
        <v>42</v>
      </c>
      <c r="H496" s="142">
        <v>200</v>
      </c>
      <c r="I496" s="142">
        <v>10</v>
      </c>
      <c r="J496" s="142">
        <v>0</v>
      </c>
      <c r="K496" s="142">
        <v>0</v>
      </c>
      <c r="L496" s="142">
        <v>0</v>
      </c>
      <c r="M496" s="142">
        <v>0</v>
      </c>
      <c r="N496" s="142">
        <v>0</v>
      </c>
      <c r="O496" s="142">
        <v>0</v>
      </c>
      <c r="P496" s="142">
        <v>0</v>
      </c>
      <c r="Q496" s="142">
        <v>0</v>
      </c>
      <c r="R496" s="142">
        <v>0</v>
      </c>
      <c r="S496" s="142">
        <v>53</v>
      </c>
      <c r="T496" s="142">
        <v>53</v>
      </c>
      <c r="U496" s="142">
        <v>5684</v>
      </c>
      <c r="V496" s="142">
        <v>5684</v>
      </c>
      <c r="W496" s="142">
        <v>0</v>
      </c>
      <c r="X496" s="142">
        <v>0</v>
      </c>
      <c r="Y496" s="142">
        <v>14</v>
      </c>
      <c r="Z496" s="142">
        <v>57</v>
      </c>
      <c r="AA496" s="142">
        <v>0</v>
      </c>
      <c r="AB496" s="142">
        <v>57</v>
      </c>
      <c r="AC496" s="142">
        <v>0</v>
      </c>
      <c r="AD496" s="142">
        <v>0</v>
      </c>
      <c r="AE496" s="142">
        <v>0</v>
      </c>
      <c r="AF496" s="142">
        <v>0</v>
      </c>
      <c r="AG496" s="142">
        <v>0</v>
      </c>
      <c r="AH496" s="142">
        <v>0</v>
      </c>
      <c r="AI496" s="142">
        <v>0</v>
      </c>
      <c r="AJ496" s="142">
        <v>0</v>
      </c>
      <c r="AK496" s="142">
        <v>0</v>
      </c>
      <c r="AL496" s="142">
        <v>0</v>
      </c>
      <c r="AM496" s="142">
        <v>0</v>
      </c>
      <c r="AN496" s="142">
        <v>0</v>
      </c>
      <c r="AO496" s="142">
        <v>0</v>
      </c>
      <c r="AP496" s="142">
        <v>0</v>
      </c>
      <c r="AQ496" s="143">
        <v>0</v>
      </c>
    </row>
    <row r="497" spans="1:43" s="133" customFormat="1" ht="12.75">
      <c r="A497" s="134" t="s">
        <v>31</v>
      </c>
      <c r="B497" s="138" t="s">
        <v>32</v>
      </c>
      <c r="C497" s="269">
        <v>9.545</v>
      </c>
      <c r="D497" s="139">
        <v>0</v>
      </c>
      <c r="E497" s="139">
        <v>2</v>
      </c>
      <c r="F497" s="139">
        <v>2</v>
      </c>
      <c r="G497" s="139">
        <v>431</v>
      </c>
      <c r="H497" s="139">
        <v>449</v>
      </c>
      <c r="I497" s="139">
        <v>90</v>
      </c>
      <c r="J497" s="139">
        <v>6</v>
      </c>
      <c r="K497" s="139">
        <v>6</v>
      </c>
      <c r="L497" s="139">
        <v>3</v>
      </c>
      <c r="M497" s="139">
        <v>3</v>
      </c>
      <c r="N497" s="139">
        <v>0</v>
      </c>
      <c r="O497" s="139">
        <v>0</v>
      </c>
      <c r="P497" s="139">
        <v>0</v>
      </c>
      <c r="Q497" s="139">
        <v>0</v>
      </c>
      <c r="R497" s="139">
        <v>1099</v>
      </c>
      <c r="S497" s="139">
        <v>506</v>
      </c>
      <c r="T497" s="139">
        <v>481</v>
      </c>
      <c r="U497" s="139">
        <v>49657</v>
      </c>
      <c r="V497" s="139">
        <v>48047</v>
      </c>
      <c r="W497" s="139">
        <v>41</v>
      </c>
      <c r="X497" s="139">
        <v>41</v>
      </c>
      <c r="Y497" s="139">
        <v>1097</v>
      </c>
      <c r="Z497" s="139">
        <v>15220</v>
      </c>
      <c r="AA497" s="139">
        <v>0</v>
      </c>
      <c r="AB497" s="139">
        <v>15220</v>
      </c>
      <c r="AC497" s="139">
        <v>3984</v>
      </c>
      <c r="AD497" s="139">
        <v>121</v>
      </c>
      <c r="AE497" s="139">
        <v>15602</v>
      </c>
      <c r="AF497" s="139">
        <v>0</v>
      </c>
      <c r="AG497" s="139">
        <v>15602</v>
      </c>
      <c r="AH497" s="139">
        <v>5672</v>
      </c>
      <c r="AI497" s="139">
        <v>500</v>
      </c>
      <c r="AJ497" s="139">
        <v>4366</v>
      </c>
      <c r="AK497" s="139">
        <v>5542</v>
      </c>
      <c r="AL497" s="139">
        <v>1314</v>
      </c>
      <c r="AM497" s="139">
        <v>0</v>
      </c>
      <c r="AN497" s="139">
        <v>0</v>
      </c>
      <c r="AO497" s="139">
        <v>118</v>
      </c>
      <c r="AP497" s="139">
        <v>2</v>
      </c>
      <c r="AQ497" s="140">
        <v>39</v>
      </c>
    </row>
    <row r="498" spans="1:43" s="133" customFormat="1" ht="12.75">
      <c r="A498" s="134" t="s">
        <v>33</v>
      </c>
      <c r="B498" s="138" t="s">
        <v>34</v>
      </c>
      <c r="C498" s="269">
        <v>13.553</v>
      </c>
      <c r="D498" s="139">
        <v>0</v>
      </c>
      <c r="E498" s="139">
        <v>1</v>
      </c>
      <c r="F498" s="139">
        <v>1</v>
      </c>
      <c r="G498" s="139">
        <v>1324</v>
      </c>
      <c r="H498" s="139">
        <v>259</v>
      </c>
      <c r="I498" s="139">
        <v>21</v>
      </c>
      <c r="J498" s="139">
        <v>2</v>
      </c>
      <c r="K498" s="139">
        <v>2</v>
      </c>
      <c r="L498" s="139">
        <v>2</v>
      </c>
      <c r="M498" s="139">
        <v>2</v>
      </c>
      <c r="N498" s="139">
        <v>0</v>
      </c>
      <c r="O498" s="139">
        <v>0</v>
      </c>
      <c r="P498" s="139">
        <v>0</v>
      </c>
      <c r="Q498" s="139">
        <v>0</v>
      </c>
      <c r="R498" s="139">
        <v>890</v>
      </c>
      <c r="S498" s="139">
        <v>526</v>
      </c>
      <c r="T498" s="139">
        <v>520</v>
      </c>
      <c r="U498" s="139">
        <v>21807</v>
      </c>
      <c r="V498" s="139">
        <v>21281</v>
      </c>
      <c r="W498" s="139">
        <v>61</v>
      </c>
      <c r="X498" s="139">
        <v>61</v>
      </c>
      <c r="Y498" s="139">
        <v>958</v>
      </c>
      <c r="Z498" s="139">
        <v>5537</v>
      </c>
      <c r="AA498" s="139">
        <v>0</v>
      </c>
      <c r="AB498" s="139">
        <v>5537</v>
      </c>
      <c r="AC498" s="139">
        <v>403</v>
      </c>
      <c r="AD498" s="139">
        <v>345</v>
      </c>
      <c r="AE498" s="139">
        <v>13517</v>
      </c>
      <c r="AF498" s="139">
        <v>0</v>
      </c>
      <c r="AG498" s="139">
        <v>13517</v>
      </c>
      <c r="AH498" s="139">
        <v>2656</v>
      </c>
      <c r="AI498" s="139">
        <v>456</v>
      </c>
      <c r="AJ498" s="139">
        <v>1951</v>
      </c>
      <c r="AK498" s="139">
        <v>2877</v>
      </c>
      <c r="AL498" s="139">
        <v>1505</v>
      </c>
      <c r="AM498" s="139">
        <v>0</v>
      </c>
      <c r="AN498" s="139">
        <v>0</v>
      </c>
      <c r="AO498" s="139">
        <v>2</v>
      </c>
      <c r="AP498" s="139">
        <v>0</v>
      </c>
      <c r="AQ498" s="140">
        <v>35</v>
      </c>
    </row>
    <row r="499" spans="1:43" s="133" customFormat="1" ht="12.75">
      <c r="A499" s="134" t="s">
        <v>35</v>
      </c>
      <c r="B499" s="138" t="s">
        <v>36</v>
      </c>
      <c r="C499" s="269">
        <v>6.736</v>
      </c>
      <c r="D499" s="139">
        <v>0</v>
      </c>
      <c r="E499" s="139">
        <v>1</v>
      </c>
      <c r="F499" s="139">
        <v>2</v>
      </c>
      <c r="G499" s="139">
        <v>270</v>
      </c>
      <c r="H499" s="139">
        <v>230</v>
      </c>
      <c r="I499" s="139">
        <v>32</v>
      </c>
      <c r="J499" s="139">
        <v>7</v>
      </c>
      <c r="K499" s="139">
        <v>7</v>
      </c>
      <c r="L499" s="139">
        <v>2</v>
      </c>
      <c r="M499" s="139">
        <v>2</v>
      </c>
      <c r="N499" s="139">
        <v>0</v>
      </c>
      <c r="O499" s="139">
        <v>0</v>
      </c>
      <c r="P499" s="139">
        <v>0</v>
      </c>
      <c r="Q499" s="139">
        <v>0</v>
      </c>
      <c r="R499" s="139">
        <v>307</v>
      </c>
      <c r="S499" s="139">
        <v>297</v>
      </c>
      <c r="T499" s="139">
        <v>296</v>
      </c>
      <c r="U499" s="139">
        <v>33555</v>
      </c>
      <c r="V499" s="139">
        <v>32668</v>
      </c>
      <c r="W499" s="139">
        <v>64</v>
      </c>
      <c r="X499" s="139">
        <v>65</v>
      </c>
      <c r="Y499" s="139">
        <v>713</v>
      </c>
      <c r="Z499" s="139">
        <v>13410</v>
      </c>
      <c r="AA499" s="139">
        <v>0</v>
      </c>
      <c r="AB499" s="139">
        <v>13410</v>
      </c>
      <c r="AC499" s="139">
        <v>3293</v>
      </c>
      <c r="AD499" s="139">
        <v>2040</v>
      </c>
      <c r="AE499" s="139">
        <v>19127</v>
      </c>
      <c r="AF499" s="139">
        <v>0</v>
      </c>
      <c r="AG499" s="139">
        <v>19127</v>
      </c>
      <c r="AH499" s="139">
        <v>4429</v>
      </c>
      <c r="AI499" s="139">
        <v>285</v>
      </c>
      <c r="AJ499" s="139">
        <v>4701</v>
      </c>
      <c r="AK499" s="139">
        <v>6012</v>
      </c>
      <c r="AL499" s="139">
        <v>1380</v>
      </c>
      <c r="AM499" s="139">
        <v>0</v>
      </c>
      <c r="AN499" s="139">
        <v>0</v>
      </c>
      <c r="AO499" s="139">
        <v>31</v>
      </c>
      <c r="AP499" s="139">
        <v>0</v>
      </c>
      <c r="AQ499" s="140">
        <v>23</v>
      </c>
    </row>
    <row r="500" spans="1:43" s="133" customFormat="1" ht="12.75">
      <c r="A500" s="134" t="s">
        <v>37</v>
      </c>
      <c r="B500" s="138" t="s">
        <v>38</v>
      </c>
      <c r="C500" s="269">
        <v>10.423</v>
      </c>
      <c r="D500" s="139">
        <v>0</v>
      </c>
      <c r="E500" s="139">
        <v>1</v>
      </c>
      <c r="F500" s="139">
        <v>1</v>
      </c>
      <c r="G500" s="139">
        <v>256</v>
      </c>
      <c r="H500" s="139">
        <v>221</v>
      </c>
      <c r="I500" s="139">
        <v>50</v>
      </c>
      <c r="J500" s="139">
        <v>6</v>
      </c>
      <c r="K500" s="139">
        <v>6</v>
      </c>
      <c r="L500" s="139">
        <v>3</v>
      </c>
      <c r="M500" s="139">
        <v>2.75</v>
      </c>
      <c r="N500" s="139">
        <v>12569</v>
      </c>
      <c r="O500" s="139">
        <v>11579</v>
      </c>
      <c r="P500" s="139">
        <v>12407</v>
      </c>
      <c r="Q500" s="139">
        <v>7177</v>
      </c>
      <c r="R500" s="139">
        <v>994</v>
      </c>
      <c r="S500" s="139">
        <v>445</v>
      </c>
      <c r="T500" s="139">
        <v>445</v>
      </c>
      <c r="U500" s="139">
        <v>29617</v>
      </c>
      <c r="V500" s="139">
        <v>28933</v>
      </c>
      <c r="W500" s="139">
        <v>26</v>
      </c>
      <c r="X500" s="139">
        <v>26</v>
      </c>
      <c r="Y500" s="139">
        <v>1199</v>
      </c>
      <c r="Z500" s="139">
        <v>19989</v>
      </c>
      <c r="AA500" s="139">
        <v>0</v>
      </c>
      <c r="AB500" s="139">
        <v>19989</v>
      </c>
      <c r="AC500" s="139">
        <v>6575</v>
      </c>
      <c r="AD500" s="139">
        <v>1150</v>
      </c>
      <c r="AE500" s="139">
        <v>23287</v>
      </c>
      <c r="AF500" s="139">
        <v>0</v>
      </c>
      <c r="AG500" s="139">
        <v>23287</v>
      </c>
      <c r="AH500" s="139">
        <v>6300</v>
      </c>
      <c r="AI500" s="139">
        <v>423</v>
      </c>
      <c r="AJ500" s="139">
        <v>6082</v>
      </c>
      <c r="AK500" s="139">
        <v>3696</v>
      </c>
      <c r="AL500" s="139">
        <v>3280</v>
      </c>
      <c r="AM500" s="139">
        <v>20</v>
      </c>
      <c r="AN500" s="139">
        <v>0</v>
      </c>
      <c r="AO500" s="139">
        <v>8</v>
      </c>
      <c r="AP500" s="139">
        <v>0</v>
      </c>
      <c r="AQ500" s="140">
        <v>34</v>
      </c>
    </row>
    <row r="501" spans="1:43" s="118" customFormat="1" ht="12.75">
      <c r="A501" s="134" t="s">
        <v>39</v>
      </c>
      <c r="B501" s="141" t="s">
        <v>40</v>
      </c>
      <c r="C501" s="269"/>
      <c r="D501" s="142">
        <v>5</v>
      </c>
      <c r="E501" s="142">
        <v>1</v>
      </c>
      <c r="F501" s="142">
        <v>6</v>
      </c>
      <c r="G501" s="142">
        <v>1591</v>
      </c>
      <c r="H501" s="142">
        <v>232</v>
      </c>
      <c r="I501" s="142">
        <v>82</v>
      </c>
      <c r="J501" s="142">
        <v>14</v>
      </c>
      <c r="K501" s="142">
        <v>3</v>
      </c>
      <c r="L501" s="142">
        <v>18</v>
      </c>
      <c r="M501" s="142">
        <v>18</v>
      </c>
      <c r="N501" s="142">
        <v>104456</v>
      </c>
      <c r="O501" s="142">
        <v>96634</v>
      </c>
      <c r="P501" s="142">
        <v>103410</v>
      </c>
      <c r="Q501" s="142">
        <v>75221</v>
      </c>
      <c r="R501" s="142">
        <v>13011</v>
      </c>
      <c r="S501" s="142">
        <v>5584</v>
      </c>
      <c r="T501" s="142">
        <v>4832</v>
      </c>
      <c r="U501" s="142">
        <v>156708</v>
      </c>
      <c r="V501" s="142">
        <v>136343</v>
      </c>
      <c r="W501" s="142">
        <v>265</v>
      </c>
      <c r="X501" s="142">
        <v>283</v>
      </c>
      <c r="Y501" s="142">
        <v>3529</v>
      </c>
      <c r="Z501" s="142">
        <v>51409</v>
      </c>
      <c r="AA501" s="142">
        <v>1152</v>
      </c>
      <c r="AB501" s="142">
        <v>52561</v>
      </c>
      <c r="AC501" s="142">
        <v>0</v>
      </c>
      <c r="AD501" s="142">
        <v>2989</v>
      </c>
      <c r="AE501" s="142">
        <v>125048</v>
      </c>
      <c r="AF501" s="142">
        <v>963</v>
      </c>
      <c r="AG501" s="142">
        <v>126011</v>
      </c>
      <c r="AH501" s="142">
        <v>55145</v>
      </c>
      <c r="AI501" s="142">
        <v>870</v>
      </c>
      <c r="AJ501" s="142">
        <v>7521</v>
      </c>
      <c r="AK501" s="142">
        <v>27450</v>
      </c>
      <c r="AL501" s="142">
        <v>4291</v>
      </c>
      <c r="AM501" s="142">
        <v>52</v>
      </c>
      <c r="AN501" s="142">
        <v>0</v>
      </c>
      <c r="AO501" s="142">
        <v>20</v>
      </c>
      <c r="AP501" s="142">
        <v>0</v>
      </c>
      <c r="AQ501" s="143">
        <v>66</v>
      </c>
    </row>
    <row r="502" spans="1:43" ht="12.75">
      <c r="A502" s="134" t="s">
        <v>41</v>
      </c>
      <c r="B502" s="141" t="s">
        <v>42</v>
      </c>
      <c r="C502" s="269"/>
      <c r="D502" s="142">
        <v>0</v>
      </c>
      <c r="E502" s="142">
        <v>1</v>
      </c>
      <c r="F502" s="142">
        <v>1</v>
      </c>
      <c r="G502" s="142">
        <v>500</v>
      </c>
      <c r="H502" s="142">
        <v>120</v>
      </c>
      <c r="I502" s="142">
        <v>10</v>
      </c>
      <c r="J502" s="142">
        <v>0</v>
      </c>
      <c r="K502" s="142">
        <v>0</v>
      </c>
      <c r="L502" s="142">
        <v>4</v>
      </c>
      <c r="M502" s="142">
        <v>2.75</v>
      </c>
      <c r="N502" s="142">
        <v>0</v>
      </c>
      <c r="O502" s="142">
        <v>0</v>
      </c>
      <c r="P502" s="142">
        <v>0</v>
      </c>
      <c r="Q502" s="142">
        <v>0</v>
      </c>
      <c r="R502" s="142">
        <v>1000</v>
      </c>
      <c r="S502" s="142">
        <v>5276</v>
      </c>
      <c r="T502" s="142">
        <v>5010</v>
      </c>
      <c r="U502" s="142">
        <v>128058</v>
      </c>
      <c r="V502" s="142">
        <v>120107</v>
      </c>
      <c r="W502" s="142">
        <v>22</v>
      </c>
      <c r="X502" s="142">
        <v>22</v>
      </c>
      <c r="Y502" s="142">
        <v>149</v>
      </c>
      <c r="Z502" s="142">
        <v>357</v>
      </c>
      <c r="AA502" s="142">
        <v>0</v>
      </c>
      <c r="AB502" s="142">
        <v>357</v>
      </c>
      <c r="AC502" s="142">
        <v>0</v>
      </c>
      <c r="AD502" s="142">
        <v>51</v>
      </c>
      <c r="AE502" s="142">
        <v>1073</v>
      </c>
      <c r="AF502" s="142">
        <v>0</v>
      </c>
      <c r="AG502" s="142">
        <v>1073</v>
      </c>
      <c r="AH502" s="142">
        <v>1320</v>
      </c>
      <c r="AI502" s="142">
        <v>0</v>
      </c>
      <c r="AJ502" s="142">
        <v>0</v>
      </c>
      <c r="AK502" s="142">
        <v>0</v>
      </c>
      <c r="AL502" s="142">
        <v>0</v>
      </c>
      <c r="AM502" s="142">
        <v>0</v>
      </c>
      <c r="AN502" s="142">
        <v>0</v>
      </c>
      <c r="AO502" s="142">
        <v>0</v>
      </c>
      <c r="AP502" s="142">
        <v>0</v>
      </c>
      <c r="AQ502" s="143">
        <v>0</v>
      </c>
    </row>
    <row r="503" spans="1:43" ht="12.75">
      <c r="A503" s="134" t="s">
        <v>43</v>
      </c>
      <c r="B503" s="141" t="s">
        <v>44</v>
      </c>
      <c r="C503" s="269"/>
      <c r="D503" s="142">
        <v>5</v>
      </c>
      <c r="E503" s="142">
        <v>2</v>
      </c>
      <c r="F503" s="142">
        <v>7</v>
      </c>
      <c r="G503" s="142">
        <v>2091</v>
      </c>
      <c r="H503" s="142">
        <v>352</v>
      </c>
      <c r="I503" s="142">
        <v>92</v>
      </c>
      <c r="J503" s="142">
        <v>14</v>
      </c>
      <c r="K503" s="142">
        <v>3</v>
      </c>
      <c r="L503" s="142">
        <v>22</v>
      </c>
      <c r="M503" s="142">
        <v>20.75</v>
      </c>
      <c r="N503" s="142">
        <v>104456</v>
      </c>
      <c r="O503" s="142">
        <v>96634</v>
      </c>
      <c r="P503" s="142">
        <v>103410</v>
      </c>
      <c r="Q503" s="142">
        <v>75221</v>
      </c>
      <c r="R503" s="142">
        <v>14011</v>
      </c>
      <c r="S503" s="142">
        <v>10860</v>
      </c>
      <c r="T503" s="142">
        <v>9842</v>
      </c>
      <c r="U503" s="142">
        <v>284766</v>
      </c>
      <c r="V503" s="142">
        <v>256450</v>
      </c>
      <c r="W503" s="142">
        <v>287</v>
      </c>
      <c r="X503" s="142">
        <v>305</v>
      </c>
      <c r="Y503" s="142">
        <v>3678</v>
      </c>
      <c r="Z503" s="142">
        <v>51766</v>
      </c>
      <c r="AA503" s="142">
        <v>1152</v>
      </c>
      <c r="AB503" s="142">
        <v>52918</v>
      </c>
      <c r="AC503" s="142">
        <v>0</v>
      </c>
      <c r="AD503" s="142">
        <v>3040</v>
      </c>
      <c r="AE503" s="142">
        <v>126121</v>
      </c>
      <c r="AF503" s="142">
        <v>963</v>
      </c>
      <c r="AG503" s="142">
        <v>127084</v>
      </c>
      <c r="AH503" s="142">
        <v>56465</v>
      </c>
      <c r="AI503" s="142">
        <v>870</v>
      </c>
      <c r="AJ503" s="142">
        <v>7521</v>
      </c>
      <c r="AK503" s="142">
        <v>27450</v>
      </c>
      <c r="AL503" s="142">
        <v>4291</v>
      </c>
      <c r="AM503" s="142">
        <v>52</v>
      </c>
      <c r="AN503" s="142">
        <v>0</v>
      </c>
      <c r="AO503" s="142">
        <v>20</v>
      </c>
      <c r="AP503" s="142">
        <v>0</v>
      </c>
      <c r="AQ503" s="143">
        <v>66</v>
      </c>
    </row>
    <row r="504" spans="1:43" ht="12.75">
      <c r="A504" s="134" t="s">
        <v>45</v>
      </c>
      <c r="B504" s="141" t="s">
        <v>46</v>
      </c>
      <c r="C504" s="269"/>
      <c r="D504" s="142">
        <v>0</v>
      </c>
      <c r="E504" s="142">
        <v>3</v>
      </c>
      <c r="F504" s="142">
        <v>3</v>
      </c>
      <c r="G504" s="142">
        <v>501</v>
      </c>
      <c r="H504" s="142">
        <v>505</v>
      </c>
      <c r="I504" s="142">
        <v>69</v>
      </c>
      <c r="J504" s="142">
        <v>28</v>
      </c>
      <c r="K504" s="142">
        <v>10</v>
      </c>
      <c r="L504" s="142">
        <v>8</v>
      </c>
      <c r="M504" s="142">
        <v>8</v>
      </c>
      <c r="N504" s="142">
        <v>50</v>
      </c>
      <c r="O504" s="142">
        <v>50</v>
      </c>
      <c r="P504" s="142">
        <v>0</v>
      </c>
      <c r="Q504" s="142">
        <v>0</v>
      </c>
      <c r="R504" s="142">
        <v>4105</v>
      </c>
      <c r="S504" s="142">
        <v>3205</v>
      </c>
      <c r="T504" s="142">
        <v>2678</v>
      </c>
      <c r="U504" s="142">
        <v>100731</v>
      </c>
      <c r="V504" s="142">
        <v>92072</v>
      </c>
      <c r="W504" s="142">
        <v>122</v>
      </c>
      <c r="X504" s="142">
        <v>160</v>
      </c>
      <c r="Y504" s="142">
        <v>1790</v>
      </c>
      <c r="Z504" s="142">
        <v>17030</v>
      </c>
      <c r="AA504" s="142">
        <v>0</v>
      </c>
      <c r="AB504" s="142">
        <v>17030</v>
      </c>
      <c r="AC504" s="142">
        <v>5438</v>
      </c>
      <c r="AD504" s="142">
        <v>14446</v>
      </c>
      <c r="AE504" s="142">
        <v>19555</v>
      </c>
      <c r="AF504" s="142">
        <v>0</v>
      </c>
      <c r="AG504" s="142">
        <v>19555</v>
      </c>
      <c r="AH504" s="142">
        <v>11012</v>
      </c>
      <c r="AI504" s="142">
        <v>0</v>
      </c>
      <c r="AJ504" s="142">
        <v>0</v>
      </c>
      <c r="AK504" s="142">
        <v>0</v>
      </c>
      <c r="AL504" s="142">
        <v>0</v>
      </c>
      <c r="AM504" s="142">
        <v>0</v>
      </c>
      <c r="AN504" s="142">
        <v>0</v>
      </c>
      <c r="AO504" s="142">
        <v>22</v>
      </c>
      <c r="AP504" s="142">
        <v>0</v>
      </c>
      <c r="AQ504" s="143">
        <v>49</v>
      </c>
    </row>
    <row r="505" spans="1:43" s="133" customFormat="1" ht="12.75">
      <c r="A505" s="134" t="s">
        <v>47</v>
      </c>
      <c r="B505" s="138" t="s">
        <v>48</v>
      </c>
      <c r="C505" s="269">
        <v>33.213</v>
      </c>
      <c r="D505" s="139">
        <v>5</v>
      </c>
      <c r="E505" s="139">
        <v>5</v>
      </c>
      <c r="F505" s="139">
        <v>10</v>
      </c>
      <c r="G505" s="139">
        <v>2592</v>
      </c>
      <c r="H505" s="139">
        <v>857</v>
      </c>
      <c r="I505" s="139">
        <v>161</v>
      </c>
      <c r="J505" s="139">
        <v>42</v>
      </c>
      <c r="K505" s="139">
        <v>13</v>
      </c>
      <c r="L505" s="139">
        <v>30</v>
      </c>
      <c r="M505" s="139">
        <v>28.75</v>
      </c>
      <c r="N505" s="139">
        <v>104506</v>
      </c>
      <c r="O505" s="139">
        <v>96684</v>
      </c>
      <c r="P505" s="139">
        <v>103410</v>
      </c>
      <c r="Q505" s="139">
        <v>75221</v>
      </c>
      <c r="R505" s="139">
        <v>18116</v>
      </c>
      <c r="S505" s="139">
        <v>14065</v>
      </c>
      <c r="T505" s="139">
        <v>12520</v>
      </c>
      <c r="U505" s="139">
        <v>385497</v>
      </c>
      <c r="V505" s="139">
        <v>348522</v>
      </c>
      <c r="W505" s="139">
        <v>409</v>
      </c>
      <c r="X505" s="139">
        <v>465</v>
      </c>
      <c r="Y505" s="139">
        <v>5468</v>
      </c>
      <c r="Z505" s="139">
        <v>68796</v>
      </c>
      <c r="AA505" s="139">
        <v>1152</v>
      </c>
      <c r="AB505" s="139">
        <v>69948</v>
      </c>
      <c r="AC505" s="139">
        <v>5438</v>
      </c>
      <c r="AD505" s="139">
        <v>17486</v>
      </c>
      <c r="AE505" s="139">
        <v>145676</v>
      </c>
      <c r="AF505" s="139">
        <v>963</v>
      </c>
      <c r="AG505" s="139">
        <v>146639</v>
      </c>
      <c r="AH505" s="139">
        <v>67477</v>
      </c>
      <c r="AI505" s="139">
        <v>870</v>
      </c>
      <c r="AJ505" s="139">
        <v>7521</v>
      </c>
      <c r="AK505" s="139">
        <v>27450</v>
      </c>
      <c r="AL505" s="139">
        <v>4291</v>
      </c>
      <c r="AM505" s="139">
        <v>52</v>
      </c>
      <c r="AN505" s="139">
        <v>0</v>
      </c>
      <c r="AO505" s="139">
        <v>42</v>
      </c>
      <c r="AP505" s="139">
        <v>0</v>
      </c>
      <c r="AQ505" s="140">
        <v>115</v>
      </c>
    </row>
    <row r="506" spans="1:43" s="133" customFormat="1" ht="12.75">
      <c r="A506" s="134" t="s">
        <v>49</v>
      </c>
      <c r="B506" s="138" t="s">
        <v>50</v>
      </c>
      <c r="C506" s="269">
        <v>5.463</v>
      </c>
      <c r="D506" s="139">
        <v>0</v>
      </c>
      <c r="E506" s="139">
        <v>1</v>
      </c>
      <c r="F506" s="139">
        <v>1</v>
      </c>
      <c r="G506" s="139">
        <v>150</v>
      </c>
      <c r="H506" s="139">
        <v>303</v>
      </c>
      <c r="I506" s="139">
        <v>40</v>
      </c>
      <c r="J506" s="139">
        <v>7</v>
      </c>
      <c r="K506" s="139">
        <v>5</v>
      </c>
      <c r="L506" s="139">
        <v>2</v>
      </c>
      <c r="M506" s="139">
        <v>1.5</v>
      </c>
      <c r="N506" s="139">
        <v>8944</v>
      </c>
      <c r="O506" s="139">
        <v>7848</v>
      </c>
      <c r="P506" s="139">
        <v>8944</v>
      </c>
      <c r="Q506" s="139">
        <v>4410</v>
      </c>
      <c r="R506" s="139">
        <v>791</v>
      </c>
      <c r="S506" s="139">
        <v>464</v>
      </c>
      <c r="T506" s="139">
        <v>464</v>
      </c>
      <c r="U506" s="139">
        <v>11317</v>
      </c>
      <c r="V506" s="139">
        <v>11242</v>
      </c>
      <c r="W506" s="139">
        <v>22</v>
      </c>
      <c r="X506" s="139">
        <v>22</v>
      </c>
      <c r="Y506" s="139">
        <v>614</v>
      </c>
      <c r="Z506" s="139">
        <v>6504</v>
      </c>
      <c r="AA506" s="139">
        <v>0</v>
      </c>
      <c r="AB506" s="139">
        <v>6504</v>
      </c>
      <c r="AC506" s="139">
        <v>2131</v>
      </c>
      <c r="AD506" s="139">
        <v>217</v>
      </c>
      <c r="AE506" s="139">
        <v>15545</v>
      </c>
      <c r="AF506" s="139">
        <v>0</v>
      </c>
      <c r="AG506" s="139">
        <v>15545</v>
      </c>
      <c r="AH506" s="139">
        <v>647</v>
      </c>
      <c r="AI506" s="139">
        <v>297</v>
      </c>
      <c r="AJ506" s="139">
        <v>2691</v>
      </c>
      <c r="AK506" s="139">
        <v>5694</v>
      </c>
      <c r="AL506" s="139">
        <v>455</v>
      </c>
      <c r="AM506" s="139">
        <v>0</v>
      </c>
      <c r="AN506" s="139">
        <v>0</v>
      </c>
      <c r="AO506" s="139">
        <v>109</v>
      </c>
      <c r="AP506" s="139">
        <v>0</v>
      </c>
      <c r="AQ506" s="140">
        <v>22</v>
      </c>
    </row>
    <row r="507" spans="1:43" s="118" customFormat="1" ht="12.75">
      <c r="A507" s="134" t="s">
        <v>51</v>
      </c>
      <c r="B507" s="141" t="s">
        <v>52</v>
      </c>
      <c r="C507" s="269"/>
      <c r="D507" s="142">
        <v>0</v>
      </c>
      <c r="E507" s="142">
        <v>2</v>
      </c>
      <c r="F507" s="142">
        <v>2</v>
      </c>
      <c r="G507" s="142">
        <v>703</v>
      </c>
      <c r="H507" s="142">
        <v>330</v>
      </c>
      <c r="I507" s="142">
        <v>58</v>
      </c>
      <c r="J507" s="142">
        <v>12</v>
      </c>
      <c r="K507" s="142">
        <v>12</v>
      </c>
      <c r="L507" s="142">
        <v>9</v>
      </c>
      <c r="M507" s="142">
        <v>8.5</v>
      </c>
      <c r="N507" s="142">
        <v>33705</v>
      </c>
      <c r="O507" s="142">
        <v>31089</v>
      </c>
      <c r="P507" s="142">
        <v>33705</v>
      </c>
      <c r="Q507" s="142">
        <v>25535</v>
      </c>
      <c r="R507" s="142">
        <v>3255</v>
      </c>
      <c r="S507" s="142">
        <v>1526</v>
      </c>
      <c r="T507" s="142">
        <v>1339</v>
      </c>
      <c r="U507" s="142">
        <v>84193</v>
      </c>
      <c r="V507" s="142">
        <v>80643</v>
      </c>
      <c r="W507" s="142">
        <v>112</v>
      </c>
      <c r="X507" s="142">
        <v>112</v>
      </c>
      <c r="Y507" s="142">
        <v>2380</v>
      </c>
      <c r="Z507" s="142">
        <v>26666</v>
      </c>
      <c r="AA507" s="142">
        <v>0</v>
      </c>
      <c r="AB507" s="142">
        <v>26666</v>
      </c>
      <c r="AC507" s="142">
        <v>3356</v>
      </c>
      <c r="AD507" s="142">
        <v>41563</v>
      </c>
      <c r="AE507" s="142">
        <v>33784</v>
      </c>
      <c r="AF507" s="142">
        <v>0</v>
      </c>
      <c r="AG507" s="142">
        <v>33784</v>
      </c>
      <c r="AH507" s="142">
        <v>17341</v>
      </c>
      <c r="AI507" s="142">
        <v>607</v>
      </c>
      <c r="AJ507" s="142">
        <v>4683</v>
      </c>
      <c r="AK507" s="142">
        <v>4015</v>
      </c>
      <c r="AL507" s="142">
        <v>2464</v>
      </c>
      <c r="AM507" s="142">
        <v>1</v>
      </c>
      <c r="AN507" s="142">
        <v>0</v>
      </c>
      <c r="AO507" s="142">
        <v>98</v>
      </c>
      <c r="AP507" s="142">
        <v>11</v>
      </c>
      <c r="AQ507" s="143">
        <v>59</v>
      </c>
    </row>
    <row r="508" spans="1:43" ht="12.75">
      <c r="A508" s="134" t="s">
        <v>53</v>
      </c>
      <c r="B508" s="141" t="s">
        <v>54</v>
      </c>
      <c r="C508" s="269"/>
      <c r="D508" s="142">
        <v>0</v>
      </c>
      <c r="E508" s="142">
        <v>1</v>
      </c>
      <c r="F508" s="142">
        <v>1</v>
      </c>
      <c r="G508" s="142">
        <v>84</v>
      </c>
      <c r="H508" s="142">
        <v>64</v>
      </c>
      <c r="I508" s="142">
        <v>20</v>
      </c>
      <c r="J508" s="142">
        <v>13</v>
      </c>
      <c r="K508" s="142">
        <v>12</v>
      </c>
      <c r="L508" s="142">
        <v>1</v>
      </c>
      <c r="M508" s="142">
        <v>1</v>
      </c>
      <c r="N508" s="142">
        <v>0</v>
      </c>
      <c r="O508" s="142">
        <v>0</v>
      </c>
      <c r="P508" s="142">
        <v>0</v>
      </c>
      <c r="Q508" s="142">
        <v>0</v>
      </c>
      <c r="R508" s="142">
        <v>0</v>
      </c>
      <c r="S508" s="142">
        <v>9451</v>
      </c>
      <c r="T508" s="142">
        <v>9116</v>
      </c>
      <c r="U508" s="142">
        <v>9451</v>
      </c>
      <c r="V508" s="142">
        <v>9116</v>
      </c>
      <c r="W508" s="142">
        <v>12</v>
      </c>
      <c r="X508" s="142">
        <v>19</v>
      </c>
      <c r="Y508" s="142">
        <v>140</v>
      </c>
      <c r="Z508" s="142">
        <v>913</v>
      </c>
      <c r="AA508" s="142">
        <v>0</v>
      </c>
      <c r="AB508" s="142">
        <v>913</v>
      </c>
      <c r="AC508" s="142">
        <v>726</v>
      </c>
      <c r="AD508" s="142">
        <v>0</v>
      </c>
      <c r="AE508" s="142">
        <v>197</v>
      </c>
      <c r="AF508" s="142">
        <v>0</v>
      </c>
      <c r="AG508" s="142">
        <v>197</v>
      </c>
      <c r="AH508" s="142">
        <v>389</v>
      </c>
      <c r="AI508" s="142">
        <v>0</v>
      </c>
      <c r="AJ508" s="142">
        <v>0</v>
      </c>
      <c r="AK508" s="142">
        <v>0</v>
      </c>
      <c r="AL508" s="142">
        <v>0</v>
      </c>
      <c r="AM508" s="142">
        <v>0</v>
      </c>
      <c r="AN508" s="142">
        <v>0</v>
      </c>
      <c r="AO508" s="142">
        <v>2</v>
      </c>
      <c r="AP508" s="142">
        <v>1</v>
      </c>
      <c r="AQ508" s="143">
        <v>0</v>
      </c>
    </row>
    <row r="509" spans="1:43" s="133" customFormat="1" ht="12.75">
      <c r="A509" s="134" t="s">
        <v>55</v>
      </c>
      <c r="B509" s="138" t="s">
        <v>56</v>
      </c>
      <c r="C509" s="269">
        <v>20.927</v>
      </c>
      <c r="D509" s="139">
        <v>0</v>
      </c>
      <c r="E509" s="139">
        <v>3</v>
      </c>
      <c r="F509" s="139">
        <v>3</v>
      </c>
      <c r="G509" s="139">
        <v>787</v>
      </c>
      <c r="H509" s="139">
        <v>394</v>
      </c>
      <c r="I509" s="139">
        <v>78</v>
      </c>
      <c r="J509" s="139">
        <v>25</v>
      </c>
      <c r="K509" s="139">
        <v>24</v>
      </c>
      <c r="L509" s="139">
        <v>10</v>
      </c>
      <c r="M509" s="139">
        <v>9.5</v>
      </c>
      <c r="N509" s="139">
        <v>33705</v>
      </c>
      <c r="O509" s="139">
        <v>31089</v>
      </c>
      <c r="P509" s="139">
        <v>33705</v>
      </c>
      <c r="Q509" s="139">
        <v>25535</v>
      </c>
      <c r="R509" s="139">
        <v>3255</v>
      </c>
      <c r="S509" s="139">
        <v>10977</v>
      </c>
      <c r="T509" s="139">
        <v>10455</v>
      </c>
      <c r="U509" s="139">
        <v>93644</v>
      </c>
      <c r="V509" s="139">
        <v>89759</v>
      </c>
      <c r="W509" s="139">
        <v>124</v>
      </c>
      <c r="X509" s="139">
        <v>131</v>
      </c>
      <c r="Y509" s="139">
        <v>2520</v>
      </c>
      <c r="Z509" s="139">
        <v>27579</v>
      </c>
      <c r="AA509" s="139">
        <v>0</v>
      </c>
      <c r="AB509" s="139">
        <v>27579</v>
      </c>
      <c r="AC509" s="139">
        <v>4082</v>
      </c>
      <c r="AD509" s="139">
        <v>41563</v>
      </c>
      <c r="AE509" s="139">
        <v>33981</v>
      </c>
      <c r="AF509" s="139">
        <v>0</v>
      </c>
      <c r="AG509" s="139">
        <v>33981</v>
      </c>
      <c r="AH509" s="139">
        <v>17730</v>
      </c>
      <c r="AI509" s="139">
        <v>607</v>
      </c>
      <c r="AJ509" s="139">
        <v>4683</v>
      </c>
      <c r="AK509" s="139">
        <v>4015</v>
      </c>
      <c r="AL509" s="139">
        <v>2464</v>
      </c>
      <c r="AM509" s="139">
        <v>1</v>
      </c>
      <c r="AN509" s="139">
        <v>0</v>
      </c>
      <c r="AO509" s="139">
        <v>100</v>
      </c>
      <c r="AP509" s="139">
        <v>12</v>
      </c>
      <c r="AQ509" s="140">
        <v>59</v>
      </c>
    </row>
    <row r="510" spans="1:43" s="133" customFormat="1" ht="12.75">
      <c r="A510" s="134" t="s">
        <v>57</v>
      </c>
      <c r="B510" s="138" t="s">
        <v>58</v>
      </c>
      <c r="C510" s="269">
        <v>9.15</v>
      </c>
      <c r="D510" s="139">
        <v>17</v>
      </c>
      <c r="E510" s="139">
        <v>1</v>
      </c>
      <c r="F510" s="139">
        <v>1</v>
      </c>
      <c r="G510" s="139">
        <v>540</v>
      </c>
      <c r="H510" s="139">
        <v>257</v>
      </c>
      <c r="I510" s="139">
        <v>50</v>
      </c>
      <c r="J510" s="139">
        <v>6</v>
      </c>
      <c r="K510" s="139">
        <v>6</v>
      </c>
      <c r="L510" s="139">
        <v>5</v>
      </c>
      <c r="M510" s="139">
        <v>5</v>
      </c>
      <c r="N510" s="139">
        <v>22791</v>
      </c>
      <c r="O510" s="139">
        <v>21633</v>
      </c>
      <c r="P510" s="139">
        <v>22077</v>
      </c>
      <c r="Q510" s="139">
        <v>14183</v>
      </c>
      <c r="R510" s="139">
        <v>1317</v>
      </c>
      <c r="S510" s="139">
        <v>965</v>
      </c>
      <c r="T510" s="139">
        <v>962</v>
      </c>
      <c r="U510" s="139">
        <v>67927</v>
      </c>
      <c r="V510" s="139">
        <v>65484</v>
      </c>
      <c r="W510" s="139">
        <v>72</v>
      </c>
      <c r="X510" s="139">
        <v>72</v>
      </c>
      <c r="Y510" s="139">
        <v>2046</v>
      </c>
      <c r="Z510" s="139">
        <v>23086</v>
      </c>
      <c r="AA510" s="139">
        <v>7018</v>
      </c>
      <c r="AB510" s="139">
        <v>30104</v>
      </c>
      <c r="AC510" s="139">
        <v>6299</v>
      </c>
      <c r="AD510" s="139">
        <v>4082</v>
      </c>
      <c r="AE510" s="139">
        <v>40264</v>
      </c>
      <c r="AF510" s="139">
        <v>13529</v>
      </c>
      <c r="AG510" s="139">
        <v>53793</v>
      </c>
      <c r="AH510" s="139">
        <v>25470</v>
      </c>
      <c r="AI510" s="139">
        <v>535</v>
      </c>
      <c r="AJ510" s="139">
        <v>7790</v>
      </c>
      <c r="AK510" s="139">
        <v>12632</v>
      </c>
      <c r="AL510" s="139">
        <v>3567</v>
      </c>
      <c r="AM510" s="139">
        <v>0</v>
      </c>
      <c r="AN510" s="139">
        <v>0</v>
      </c>
      <c r="AO510" s="139">
        <v>28</v>
      </c>
      <c r="AP510" s="139">
        <v>4</v>
      </c>
      <c r="AQ510" s="140">
        <v>71</v>
      </c>
    </row>
    <row r="511" spans="1:43" s="133" customFormat="1" ht="12.75">
      <c r="A511" s="134" t="s">
        <v>59</v>
      </c>
      <c r="B511" s="138" t="s">
        <v>60</v>
      </c>
      <c r="C511" s="269">
        <v>4.519</v>
      </c>
      <c r="D511" s="139">
        <v>18</v>
      </c>
      <c r="E511" s="139">
        <v>1</v>
      </c>
      <c r="F511" s="139">
        <v>20</v>
      </c>
      <c r="G511" s="139">
        <v>1096</v>
      </c>
      <c r="H511" s="139">
        <v>284</v>
      </c>
      <c r="I511" s="139">
        <v>502</v>
      </c>
      <c r="J511" s="139">
        <v>41</v>
      </c>
      <c r="K511" s="139">
        <v>41</v>
      </c>
      <c r="L511" s="139">
        <v>5</v>
      </c>
      <c r="M511" s="139">
        <v>5</v>
      </c>
      <c r="N511" s="139">
        <v>23761</v>
      </c>
      <c r="O511" s="139">
        <v>13869</v>
      </c>
      <c r="P511" s="139">
        <v>23761</v>
      </c>
      <c r="Q511" s="139">
        <v>13160</v>
      </c>
      <c r="R511" s="139">
        <v>5055</v>
      </c>
      <c r="S511" s="139">
        <v>2803</v>
      </c>
      <c r="T511" s="139">
        <v>1615</v>
      </c>
      <c r="U511" s="139">
        <v>60649</v>
      </c>
      <c r="V511" s="139">
        <v>47738</v>
      </c>
      <c r="W511" s="139">
        <v>94</v>
      </c>
      <c r="X511" s="139">
        <v>103</v>
      </c>
      <c r="Y511" s="139">
        <v>2152</v>
      </c>
      <c r="Z511" s="139">
        <v>36504</v>
      </c>
      <c r="AA511" s="139">
        <v>18062</v>
      </c>
      <c r="AB511" s="139">
        <v>54566</v>
      </c>
      <c r="AC511" s="139">
        <v>11487</v>
      </c>
      <c r="AD511" s="139">
        <v>2215</v>
      </c>
      <c r="AE511" s="139">
        <v>73993</v>
      </c>
      <c r="AF511" s="139">
        <v>16435</v>
      </c>
      <c r="AG511" s="139">
        <v>90428</v>
      </c>
      <c r="AH511" s="139">
        <v>13679</v>
      </c>
      <c r="AI511" s="139">
        <v>740</v>
      </c>
      <c r="AJ511" s="139">
        <v>15737</v>
      </c>
      <c r="AK511" s="139">
        <v>19113</v>
      </c>
      <c r="AL511" s="139">
        <v>5722</v>
      </c>
      <c r="AM511" s="139">
        <v>350</v>
      </c>
      <c r="AN511" s="139">
        <v>0</v>
      </c>
      <c r="AO511" s="139">
        <v>404</v>
      </c>
      <c r="AP511" s="139">
        <v>1</v>
      </c>
      <c r="AQ511" s="140">
        <v>42</v>
      </c>
    </row>
    <row r="512" spans="1:43" s="133" customFormat="1" ht="12.75">
      <c r="A512" s="134" t="s">
        <v>61</v>
      </c>
      <c r="B512" s="138" t="s">
        <v>62</v>
      </c>
      <c r="C512" s="269">
        <v>19.691</v>
      </c>
      <c r="D512" s="139">
        <v>0</v>
      </c>
      <c r="E512" s="139">
        <v>1</v>
      </c>
      <c r="F512" s="139">
        <v>2</v>
      </c>
      <c r="G512" s="139">
        <v>233</v>
      </c>
      <c r="H512" s="139">
        <v>232</v>
      </c>
      <c r="I512" s="139">
        <v>18</v>
      </c>
      <c r="J512" s="139">
        <v>10</v>
      </c>
      <c r="K512" s="139">
        <v>10</v>
      </c>
      <c r="L512" s="139">
        <v>6</v>
      </c>
      <c r="M512" s="139">
        <v>6</v>
      </c>
      <c r="N512" s="139">
        <v>29576</v>
      </c>
      <c r="O512" s="139">
        <v>27759</v>
      </c>
      <c r="P512" s="139">
        <v>29576</v>
      </c>
      <c r="Q512" s="139">
        <v>17915</v>
      </c>
      <c r="R512" s="139">
        <v>2855</v>
      </c>
      <c r="S512" s="139">
        <v>1290</v>
      </c>
      <c r="T512" s="139">
        <v>1070</v>
      </c>
      <c r="U512" s="139">
        <v>48143</v>
      </c>
      <c r="V512" s="139">
        <v>46792</v>
      </c>
      <c r="W512" s="139">
        <v>67</v>
      </c>
      <c r="X512" s="139">
        <v>67</v>
      </c>
      <c r="Y512" s="139">
        <v>887</v>
      </c>
      <c r="Z512" s="139">
        <v>13453</v>
      </c>
      <c r="AA512" s="139">
        <v>0</v>
      </c>
      <c r="AB512" s="139">
        <v>13453</v>
      </c>
      <c r="AC512" s="139">
        <v>1950</v>
      </c>
      <c r="AD512" s="139">
        <v>3182</v>
      </c>
      <c r="AE512" s="139">
        <v>36949</v>
      </c>
      <c r="AF512" s="139">
        <v>0</v>
      </c>
      <c r="AG512" s="139">
        <v>36949</v>
      </c>
      <c r="AH512" s="139">
        <v>19060</v>
      </c>
      <c r="AI512" s="139">
        <v>293</v>
      </c>
      <c r="AJ512" s="139">
        <v>4355</v>
      </c>
      <c r="AK512" s="139">
        <v>12671</v>
      </c>
      <c r="AL512" s="139">
        <v>8959</v>
      </c>
      <c r="AM512" s="139">
        <v>2</v>
      </c>
      <c r="AN512" s="139">
        <v>0</v>
      </c>
      <c r="AO512" s="139">
        <v>74</v>
      </c>
      <c r="AP512" s="139">
        <v>0</v>
      </c>
      <c r="AQ512" s="140">
        <v>11</v>
      </c>
    </row>
    <row r="513" spans="1:43" s="133" customFormat="1" ht="12.75">
      <c r="A513" s="134" t="s">
        <v>63</v>
      </c>
      <c r="B513" s="138" t="s">
        <v>64</v>
      </c>
      <c r="C513" s="269">
        <v>4.899</v>
      </c>
      <c r="D513" s="139">
        <v>0</v>
      </c>
      <c r="E513" s="139">
        <v>1</v>
      </c>
      <c r="F513" s="139">
        <v>1</v>
      </c>
      <c r="G513" s="139">
        <v>205</v>
      </c>
      <c r="H513" s="139">
        <v>186</v>
      </c>
      <c r="I513" s="139">
        <v>30</v>
      </c>
      <c r="J513" s="139">
        <v>6</v>
      </c>
      <c r="K513" s="139">
        <v>6</v>
      </c>
      <c r="L513" s="139">
        <v>0</v>
      </c>
      <c r="M513" s="139">
        <v>0</v>
      </c>
      <c r="N513" s="139">
        <v>1661</v>
      </c>
      <c r="O513" s="139">
        <v>0</v>
      </c>
      <c r="P513" s="139">
        <v>9594</v>
      </c>
      <c r="Q513" s="139">
        <v>4722</v>
      </c>
      <c r="R513" s="139">
        <v>2225</v>
      </c>
      <c r="S513" s="139">
        <v>1216</v>
      </c>
      <c r="T513" s="139">
        <v>1199</v>
      </c>
      <c r="U513" s="139">
        <v>23788</v>
      </c>
      <c r="V513" s="139">
        <v>23427</v>
      </c>
      <c r="W513" s="139">
        <v>23</v>
      </c>
      <c r="X513" s="139">
        <v>23</v>
      </c>
      <c r="Y513" s="139">
        <v>697</v>
      </c>
      <c r="Z513" s="139">
        <v>13322</v>
      </c>
      <c r="AA513" s="139">
        <v>0</v>
      </c>
      <c r="AB513" s="139">
        <v>13322</v>
      </c>
      <c r="AC513" s="139">
        <v>6550</v>
      </c>
      <c r="AD513" s="139">
        <v>242</v>
      </c>
      <c r="AE513" s="139">
        <v>31461</v>
      </c>
      <c r="AF513" s="139">
        <v>0</v>
      </c>
      <c r="AG513" s="139">
        <v>31461</v>
      </c>
      <c r="AH513" s="139">
        <v>1863</v>
      </c>
      <c r="AI513" s="139">
        <v>252</v>
      </c>
      <c r="AJ513" s="139">
        <v>3950</v>
      </c>
      <c r="AK513" s="139">
        <v>9113</v>
      </c>
      <c r="AL513" s="139">
        <v>771</v>
      </c>
      <c r="AM513" s="139">
        <v>0</v>
      </c>
      <c r="AN513" s="139">
        <v>0</v>
      </c>
      <c r="AO513" s="139">
        <v>22</v>
      </c>
      <c r="AP513" s="139">
        <v>0</v>
      </c>
      <c r="AQ513" s="140">
        <v>2</v>
      </c>
    </row>
    <row r="514" spans="1:43" s="133" customFormat="1" ht="12.75">
      <c r="A514" s="134" t="s">
        <v>65</v>
      </c>
      <c r="B514" s="138" t="s">
        <v>66</v>
      </c>
      <c r="C514" s="269">
        <v>14.31</v>
      </c>
      <c r="D514" s="139">
        <v>4</v>
      </c>
      <c r="E514" s="139">
        <v>1</v>
      </c>
      <c r="F514" s="139">
        <v>5</v>
      </c>
      <c r="G514" s="139">
        <v>360</v>
      </c>
      <c r="H514" s="139">
        <v>290</v>
      </c>
      <c r="I514" s="139">
        <v>52</v>
      </c>
      <c r="J514" s="139">
        <v>7</v>
      </c>
      <c r="K514" s="139">
        <v>7</v>
      </c>
      <c r="L514" s="139">
        <v>5</v>
      </c>
      <c r="M514" s="139">
        <v>4</v>
      </c>
      <c r="N514" s="139">
        <v>13180</v>
      </c>
      <c r="O514" s="139">
        <v>12322</v>
      </c>
      <c r="P514" s="139">
        <v>13180</v>
      </c>
      <c r="Q514" s="139">
        <v>10592</v>
      </c>
      <c r="R514" s="139">
        <v>1156</v>
      </c>
      <c r="S514" s="139">
        <v>884</v>
      </c>
      <c r="T514" s="139">
        <v>859</v>
      </c>
      <c r="U514" s="139">
        <v>30389</v>
      </c>
      <c r="V514" s="139">
        <v>29228</v>
      </c>
      <c r="W514" s="139">
        <v>62</v>
      </c>
      <c r="X514" s="139">
        <v>62</v>
      </c>
      <c r="Y514" s="139">
        <v>1249</v>
      </c>
      <c r="Z514" s="139">
        <v>11897</v>
      </c>
      <c r="AA514" s="139">
        <v>4394</v>
      </c>
      <c r="AB514" s="139">
        <v>16291</v>
      </c>
      <c r="AC514" s="139">
        <v>1280</v>
      </c>
      <c r="AD514" s="139">
        <v>2241</v>
      </c>
      <c r="AE514" s="139">
        <v>22327</v>
      </c>
      <c r="AF514" s="139">
        <v>3603</v>
      </c>
      <c r="AG514" s="139">
        <v>25930</v>
      </c>
      <c r="AH514" s="139">
        <v>2742</v>
      </c>
      <c r="AI514" s="139">
        <v>640</v>
      </c>
      <c r="AJ514" s="139">
        <v>5048</v>
      </c>
      <c r="AK514" s="139">
        <v>11347</v>
      </c>
      <c r="AL514" s="139">
        <v>784</v>
      </c>
      <c r="AM514" s="139">
        <v>129</v>
      </c>
      <c r="AN514" s="139">
        <v>0</v>
      </c>
      <c r="AO514" s="139">
        <v>67</v>
      </c>
      <c r="AP514" s="139">
        <v>0</v>
      </c>
      <c r="AQ514" s="140">
        <v>15</v>
      </c>
    </row>
    <row r="515" spans="1:43" s="118" customFormat="1" ht="12.75">
      <c r="A515" s="134" t="s">
        <v>67</v>
      </c>
      <c r="B515" s="141" t="s">
        <v>68</v>
      </c>
      <c r="C515" s="269"/>
      <c r="D515" s="142">
        <v>53</v>
      </c>
      <c r="E515" s="142">
        <v>2</v>
      </c>
      <c r="F515" s="142">
        <v>23</v>
      </c>
      <c r="G515" s="142">
        <v>6419</v>
      </c>
      <c r="H515" s="142">
        <v>475</v>
      </c>
      <c r="I515" s="142">
        <v>312</v>
      </c>
      <c r="J515" s="142">
        <v>73</v>
      </c>
      <c r="K515" s="142">
        <v>65</v>
      </c>
      <c r="L515" s="142">
        <v>52</v>
      </c>
      <c r="M515" s="142">
        <v>52</v>
      </c>
      <c r="N515" s="142">
        <v>274203</v>
      </c>
      <c r="O515" s="142">
        <v>228755</v>
      </c>
      <c r="P515" s="142">
        <v>297612</v>
      </c>
      <c r="Q515" s="142">
        <v>219135</v>
      </c>
      <c r="R515" s="142">
        <v>15667</v>
      </c>
      <c r="S515" s="142">
        <v>15442</v>
      </c>
      <c r="T515" s="142">
        <v>14074</v>
      </c>
      <c r="U515" s="142">
        <v>640780</v>
      </c>
      <c r="V515" s="142">
        <v>503968</v>
      </c>
      <c r="W515" s="142">
        <v>525</v>
      </c>
      <c r="X515" s="142">
        <v>535</v>
      </c>
      <c r="Y515" s="142">
        <v>17561</v>
      </c>
      <c r="Z515" s="142">
        <v>143267</v>
      </c>
      <c r="AA515" s="142">
        <v>5890</v>
      </c>
      <c r="AB515" s="142">
        <v>149157</v>
      </c>
      <c r="AC515" s="142">
        <v>13156</v>
      </c>
      <c r="AD515" s="142">
        <v>264243</v>
      </c>
      <c r="AE515" s="142">
        <v>183957</v>
      </c>
      <c r="AF515" s="142">
        <v>5975</v>
      </c>
      <c r="AG515" s="142">
        <v>189932</v>
      </c>
      <c r="AH515" s="142">
        <v>71044</v>
      </c>
      <c r="AI515" s="142">
        <v>2928</v>
      </c>
      <c r="AJ515" s="142">
        <v>25649</v>
      </c>
      <c r="AK515" s="142">
        <v>26603</v>
      </c>
      <c r="AL515" s="142">
        <v>28734</v>
      </c>
      <c r="AM515" s="142">
        <v>292</v>
      </c>
      <c r="AN515" s="142">
        <v>34</v>
      </c>
      <c r="AO515" s="142">
        <v>356</v>
      </c>
      <c r="AP515" s="142">
        <v>36</v>
      </c>
      <c r="AQ515" s="143">
        <v>433</v>
      </c>
    </row>
    <row r="516" spans="1:43" ht="12.75">
      <c r="A516" s="134" t="s">
        <v>69</v>
      </c>
      <c r="B516" s="141" t="s">
        <v>70</v>
      </c>
      <c r="C516" s="269"/>
      <c r="D516" s="142">
        <v>0</v>
      </c>
      <c r="E516" s="142">
        <v>3</v>
      </c>
      <c r="F516" s="142">
        <v>3</v>
      </c>
      <c r="G516" s="142">
        <v>5543</v>
      </c>
      <c r="H516" s="142">
        <v>559</v>
      </c>
      <c r="I516" s="142">
        <v>471</v>
      </c>
      <c r="J516" s="142">
        <v>146</v>
      </c>
      <c r="K516" s="142">
        <v>146</v>
      </c>
      <c r="L516" s="142">
        <v>27</v>
      </c>
      <c r="M516" s="142">
        <v>25.74</v>
      </c>
      <c r="N516" s="142">
        <v>24129</v>
      </c>
      <c r="O516" s="142">
        <v>13967</v>
      </c>
      <c r="P516" s="142">
        <v>23049</v>
      </c>
      <c r="Q516" s="142">
        <v>12502</v>
      </c>
      <c r="R516" s="142">
        <v>14833</v>
      </c>
      <c r="S516" s="142">
        <v>7494</v>
      </c>
      <c r="T516" s="142">
        <v>7081</v>
      </c>
      <c r="U516" s="142">
        <v>324216</v>
      </c>
      <c r="V516" s="142">
        <v>304547</v>
      </c>
      <c r="W516" s="142">
        <v>483</v>
      </c>
      <c r="X516" s="142">
        <v>535</v>
      </c>
      <c r="Y516" s="142">
        <v>14098</v>
      </c>
      <c r="Z516" s="142">
        <v>73443</v>
      </c>
      <c r="AA516" s="142">
        <v>0</v>
      </c>
      <c r="AB516" s="142">
        <v>73443</v>
      </c>
      <c r="AC516" s="142">
        <v>17549</v>
      </c>
      <c r="AD516" s="142">
        <v>80720</v>
      </c>
      <c r="AE516" s="142">
        <v>61860</v>
      </c>
      <c r="AF516" s="142">
        <v>0</v>
      </c>
      <c r="AG516" s="142">
        <v>61860</v>
      </c>
      <c r="AH516" s="142">
        <v>22635</v>
      </c>
      <c r="AI516" s="142">
        <v>0</v>
      </c>
      <c r="AJ516" s="142">
        <v>0</v>
      </c>
      <c r="AK516" s="142">
        <v>0</v>
      </c>
      <c r="AL516" s="142">
        <v>0</v>
      </c>
      <c r="AM516" s="142">
        <v>32</v>
      </c>
      <c r="AN516" s="142">
        <v>16</v>
      </c>
      <c r="AO516" s="142">
        <v>386</v>
      </c>
      <c r="AP516" s="142">
        <v>62</v>
      </c>
      <c r="AQ516" s="143">
        <v>37</v>
      </c>
    </row>
    <row r="517" spans="1:43" ht="12.75">
      <c r="A517" s="134" t="s">
        <v>71</v>
      </c>
      <c r="B517" s="141" t="s">
        <v>72</v>
      </c>
      <c r="C517" s="269"/>
      <c r="D517" s="142">
        <v>53</v>
      </c>
      <c r="E517" s="142">
        <v>5</v>
      </c>
      <c r="F517" s="142">
        <v>26</v>
      </c>
      <c r="G517" s="142">
        <v>11962</v>
      </c>
      <c r="H517" s="142">
        <v>1034</v>
      </c>
      <c r="I517" s="142">
        <v>783</v>
      </c>
      <c r="J517" s="142">
        <v>219</v>
      </c>
      <c r="K517" s="142">
        <v>211</v>
      </c>
      <c r="L517" s="142">
        <v>79</v>
      </c>
      <c r="M517" s="142">
        <v>77.74</v>
      </c>
      <c r="N517" s="142">
        <v>298332</v>
      </c>
      <c r="O517" s="142">
        <v>242722</v>
      </c>
      <c r="P517" s="142">
        <v>320661</v>
      </c>
      <c r="Q517" s="142">
        <v>231637</v>
      </c>
      <c r="R517" s="142">
        <v>30500</v>
      </c>
      <c r="S517" s="142">
        <v>22936</v>
      </c>
      <c r="T517" s="142">
        <v>21155</v>
      </c>
      <c r="U517" s="142">
        <v>964996</v>
      </c>
      <c r="V517" s="142">
        <v>808515</v>
      </c>
      <c r="W517" s="142">
        <v>1008</v>
      </c>
      <c r="X517" s="142">
        <v>1070</v>
      </c>
      <c r="Y517" s="142">
        <v>31659</v>
      </c>
      <c r="Z517" s="142">
        <v>216710</v>
      </c>
      <c r="AA517" s="142">
        <v>5890</v>
      </c>
      <c r="AB517" s="142">
        <v>222600</v>
      </c>
      <c r="AC517" s="142">
        <v>30705</v>
      </c>
      <c r="AD517" s="142">
        <v>344963</v>
      </c>
      <c r="AE517" s="142">
        <v>245817</v>
      </c>
      <c r="AF517" s="142">
        <v>5975</v>
      </c>
      <c r="AG517" s="142">
        <v>251792</v>
      </c>
      <c r="AH517" s="142">
        <v>93679</v>
      </c>
      <c r="AI517" s="142">
        <v>2928</v>
      </c>
      <c r="AJ517" s="142">
        <v>25649</v>
      </c>
      <c r="AK517" s="142">
        <v>26603</v>
      </c>
      <c r="AL517" s="142">
        <v>28734</v>
      </c>
      <c r="AM517" s="142">
        <v>324</v>
      </c>
      <c r="AN517" s="142">
        <v>50</v>
      </c>
      <c r="AO517" s="142">
        <v>742</v>
      </c>
      <c r="AP517" s="142">
        <v>98</v>
      </c>
      <c r="AQ517" s="143">
        <v>470</v>
      </c>
    </row>
    <row r="518" spans="1:43" ht="12.75">
      <c r="A518" s="134" t="s">
        <v>73</v>
      </c>
      <c r="B518" s="141" t="s">
        <v>74</v>
      </c>
      <c r="C518" s="269"/>
      <c r="D518" s="142">
        <v>0</v>
      </c>
      <c r="E518" s="142">
        <v>6</v>
      </c>
      <c r="F518" s="142">
        <v>7</v>
      </c>
      <c r="G518" s="142">
        <v>601</v>
      </c>
      <c r="H518" s="142">
        <v>1347</v>
      </c>
      <c r="I518" s="142">
        <v>67</v>
      </c>
      <c r="J518" s="142">
        <v>8</v>
      </c>
      <c r="K518" s="142">
        <v>7</v>
      </c>
      <c r="L518" s="142">
        <v>8</v>
      </c>
      <c r="M518" s="142">
        <v>7.5</v>
      </c>
      <c r="N518" s="142">
        <v>0</v>
      </c>
      <c r="O518" s="142">
        <v>0</v>
      </c>
      <c r="P518" s="142">
        <v>0</v>
      </c>
      <c r="Q518" s="142">
        <v>0</v>
      </c>
      <c r="R518" s="142">
        <v>8022</v>
      </c>
      <c r="S518" s="142">
        <v>1787</v>
      </c>
      <c r="T518" s="142">
        <v>1701</v>
      </c>
      <c r="U518" s="142">
        <v>110233</v>
      </c>
      <c r="V518" s="142">
        <v>106061</v>
      </c>
      <c r="W518" s="142">
        <v>670</v>
      </c>
      <c r="X518" s="142">
        <v>673</v>
      </c>
      <c r="Y518" s="142">
        <v>1625</v>
      </c>
      <c r="Z518" s="142">
        <v>10945</v>
      </c>
      <c r="AA518" s="142">
        <v>0</v>
      </c>
      <c r="AB518" s="142">
        <v>10945</v>
      </c>
      <c r="AC518" s="142">
        <v>2654</v>
      </c>
      <c r="AD518" s="142">
        <v>1777</v>
      </c>
      <c r="AE518" s="142">
        <v>12060</v>
      </c>
      <c r="AF518" s="142">
        <v>0</v>
      </c>
      <c r="AG518" s="142">
        <v>12060</v>
      </c>
      <c r="AH518" s="142">
        <v>18724</v>
      </c>
      <c r="AI518" s="142">
        <v>0</v>
      </c>
      <c r="AJ518" s="142">
        <v>548</v>
      </c>
      <c r="AK518" s="142">
        <v>714</v>
      </c>
      <c r="AL518" s="142">
        <v>0</v>
      </c>
      <c r="AM518" s="142">
        <v>42</v>
      </c>
      <c r="AN518" s="142">
        <v>157</v>
      </c>
      <c r="AO518" s="142">
        <v>88</v>
      </c>
      <c r="AP518" s="142">
        <v>340</v>
      </c>
      <c r="AQ518" s="143">
        <v>10</v>
      </c>
    </row>
    <row r="519" spans="1:43" s="133" customFormat="1" ht="12.75">
      <c r="A519" s="134" t="s">
        <v>75</v>
      </c>
      <c r="B519" s="138" t="s">
        <v>76</v>
      </c>
      <c r="C519" s="269">
        <v>62.023</v>
      </c>
      <c r="D519" s="139">
        <v>53</v>
      </c>
      <c r="E519" s="139">
        <v>11</v>
      </c>
      <c r="F519" s="139">
        <v>33</v>
      </c>
      <c r="G519" s="139">
        <v>12563</v>
      </c>
      <c r="H519" s="139">
        <v>2381</v>
      </c>
      <c r="I519" s="139">
        <v>850</v>
      </c>
      <c r="J519" s="139">
        <v>227</v>
      </c>
      <c r="K519" s="139">
        <v>218</v>
      </c>
      <c r="L519" s="139">
        <v>87</v>
      </c>
      <c r="M519" s="139">
        <v>85.24</v>
      </c>
      <c r="N519" s="139">
        <v>298332</v>
      </c>
      <c r="O519" s="139">
        <v>242722</v>
      </c>
      <c r="P519" s="139">
        <v>320661</v>
      </c>
      <c r="Q519" s="139">
        <v>231637</v>
      </c>
      <c r="R519" s="139">
        <v>38522</v>
      </c>
      <c r="S519" s="139">
        <v>24723</v>
      </c>
      <c r="T519" s="139">
        <v>22856</v>
      </c>
      <c r="U519" s="139">
        <v>1075229</v>
      </c>
      <c r="V519" s="139">
        <v>914576</v>
      </c>
      <c r="W519" s="139">
        <v>1678</v>
      </c>
      <c r="X519" s="139">
        <v>1743</v>
      </c>
      <c r="Y519" s="139">
        <v>33284</v>
      </c>
      <c r="Z519" s="139">
        <v>227655</v>
      </c>
      <c r="AA519" s="139">
        <v>5890</v>
      </c>
      <c r="AB519" s="139">
        <v>233545</v>
      </c>
      <c r="AC519" s="139">
        <v>33359</v>
      </c>
      <c r="AD519" s="139">
        <v>346740</v>
      </c>
      <c r="AE519" s="139">
        <v>257877</v>
      </c>
      <c r="AF519" s="139">
        <v>5975</v>
      </c>
      <c r="AG519" s="139">
        <v>263852</v>
      </c>
      <c r="AH519" s="139">
        <v>112403</v>
      </c>
      <c r="AI519" s="139">
        <v>2928</v>
      </c>
      <c r="AJ519" s="139">
        <v>26197</v>
      </c>
      <c r="AK519" s="139">
        <v>27317</v>
      </c>
      <c r="AL519" s="139">
        <v>28734</v>
      </c>
      <c r="AM519" s="139">
        <v>366</v>
      </c>
      <c r="AN519" s="139">
        <v>207</v>
      </c>
      <c r="AO519" s="139">
        <v>830</v>
      </c>
      <c r="AP519" s="139">
        <v>438</v>
      </c>
      <c r="AQ519" s="140">
        <v>480</v>
      </c>
    </row>
    <row r="520" spans="1:43" s="133" customFormat="1" ht="12.75">
      <c r="A520" s="134" t="s">
        <v>78</v>
      </c>
      <c r="B520" s="138" t="s">
        <v>79</v>
      </c>
      <c r="C520" s="269">
        <v>7.328</v>
      </c>
      <c r="D520" s="139">
        <v>1</v>
      </c>
      <c r="E520" s="139">
        <v>1</v>
      </c>
      <c r="F520" s="139">
        <v>1</v>
      </c>
      <c r="G520" s="139">
        <v>293</v>
      </c>
      <c r="H520" s="139">
        <v>308</v>
      </c>
      <c r="I520" s="139">
        <v>75</v>
      </c>
      <c r="J520" s="139">
        <v>13</v>
      </c>
      <c r="K520" s="139">
        <v>13</v>
      </c>
      <c r="L520" s="139">
        <v>3</v>
      </c>
      <c r="M520" s="139">
        <v>3</v>
      </c>
      <c r="N520" s="139">
        <v>0</v>
      </c>
      <c r="O520" s="139">
        <v>0</v>
      </c>
      <c r="P520" s="139">
        <v>0</v>
      </c>
      <c r="Q520" s="139">
        <v>0</v>
      </c>
      <c r="R520" s="139">
        <v>1343</v>
      </c>
      <c r="S520" s="139">
        <v>371</v>
      </c>
      <c r="T520" s="139">
        <v>194</v>
      </c>
      <c r="U520" s="139">
        <v>29352</v>
      </c>
      <c r="V520" s="139">
        <v>28307</v>
      </c>
      <c r="W520" s="139">
        <v>42</v>
      </c>
      <c r="X520" s="139">
        <v>42</v>
      </c>
      <c r="Y520" s="139">
        <v>909</v>
      </c>
      <c r="Z520" s="139">
        <v>16895</v>
      </c>
      <c r="AA520" s="139">
        <v>254</v>
      </c>
      <c r="AB520" s="139">
        <v>17149</v>
      </c>
      <c r="AC520" s="139">
        <v>6279</v>
      </c>
      <c r="AD520" s="139">
        <v>287</v>
      </c>
      <c r="AE520" s="139">
        <v>18358</v>
      </c>
      <c r="AF520" s="139">
        <v>528</v>
      </c>
      <c r="AG520" s="139">
        <v>18886</v>
      </c>
      <c r="AH520" s="139">
        <v>530</v>
      </c>
      <c r="AI520" s="139">
        <v>573</v>
      </c>
      <c r="AJ520" s="139">
        <v>6237</v>
      </c>
      <c r="AK520" s="139">
        <v>9160</v>
      </c>
      <c r="AL520" s="139">
        <v>228</v>
      </c>
      <c r="AM520" s="139">
        <v>43</v>
      </c>
      <c r="AN520" s="139">
        <v>5</v>
      </c>
      <c r="AO520" s="139">
        <v>42</v>
      </c>
      <c r="AP520" s="139">
        <v>6</v>
      </c>
      <c r="AQ520" s="140">
        <v>47</v>
      </c>
    </row>
    <row r="521" spans="1:43" s="133" customFormat="1" ht="12.75">
      <c r="A521" s="134" t="s">
        <v>80</v>
      </c>
      <c r="B521" s="138" t="s">
        <v>81</v>
      </c>
      <c r="C521" s="269">
        <v>2.58</v>
      </c>
      <c r="D521" s="139">
        <v>0</v>
      </c>
      <c r="E521" s="139">
        <v>1</v>
      </c>
      <c r="F521" s="139">
        <v>1</v>
      </c>
      <c r="G521" s="139">
        <v>143</v>
      </c>
      <c r="H521" s="139">
        <v>209</v>
      </c>
      <c r="I521" s="139">
        <v>24</v>
      </c>
      <c r="J521" s="139">
        <v>1</v>
      </c>
      <c r="K521" s="139">
        <v>0</v>
      </c>
      <c r="L521" s="139">
        <v>1</v>
      </c>
      <c r="M521" s="139">
        <v>1</v>
      </c>
      <c r="N521" s="139">
        <v>2616</v>
      </c>
      <c r="O521" s="139">
        <v>2560</v>
      </c>
      <c r="P521" s="139">
        <v>2485</v>
      </c>
      <c r="Q521" s="139">
        <v>1958</v>
      </c>
      <c r="R521" s="139">
        <v>123</v>
      </c>
      <c r="S521" s="139">
        <v>23</v>
      </c>
      <c r="T521" s="139">
        <v>23</v>
      </c>
      <c r="U521" s="139">
        <v>14920</v>
      </c>
      <c r="V521" s="139">
        <v>14242</v>
      </c>
      <c r="W521" s="139">
        <v>24</v>
      </c>
      <c r="X521" s="139">
        <v>24</v>
      </c>
      <c r="Y521" s="139">
        <v>452</v>
      </c>
      <c r="Z521" s="139">
        <v>6912</v>
      </c>
      <c r="AA521" s="139">
        <v>0</v>
      </c>
      <c r="AB521" s="139">
        <v>6912</v>
      </c>
      <c r="AC521" s="139">
        <v>0</v>
      </c>
      <c r="AD521" s="139">
        <v>131</v>
      </c>
      <c r="AE521" s="139">
        <v>7153</v>
      </c>
      <c r="AF521" s="139">
        <v>0</v>
      </c>
      <c r="AG521" s="139">
        <v>7153</v>
      </c>
      <c r="AH521" s="139">
        <v>1561</v>
      </c>
      <c r="AI521" s="139">
        <v>221</v>
      </c>
      <c r="AJ521" s="139">
        <v>3704</v>
      </c>
      <c r="AK521" s="139">
        <v>3038</v>
      </c>
      <c r="AL521" s="139">
        <v>1105</v>
      </c>
      <c r="AM521" s="139">
        <v>11</v>
      </c>
      <c r="AN521" s="139">
        <v>0</v>
      </c>
      <c r="AO521" s="139">
        <v>32</v>
      </c>
      <c r="AP521" s="139">
        <v>4</v>
      </c>
      <c r="AQ521" s="140">
        <v>1</v>
      </c>
    </row>
    <row r="522" spans="1:43" s="118" customFormat="1" ht="12.75">
      <c r="A522" s="134" t="s">
        <v>82</v>
      </c>
      <c r="B522" s="141" t="s">
        <v>83</v>
      </c>
      <c r="C522" s="269"/>
      <c r="D522" s="142">
        <v>0</v>
      </c>
      <c r="E522" s="142">
        <v>1</v>
      </c>
      <c r="F522" s="142">
        <v>2</v>
      </c>
      <c r="G522" s="142">
        <v>128</v>
      </c>
      <c r="H522" s="142">
        <v>251</v>
      </c>
      <c r="I522" s="142">
        <v>30</v>
      </c>
      <c r="J522" s="142">
        <v>1</v>
      </c>
      <c r="K522" s="142">
        <v>1</v>
      </c>
      <c r="L522" s="142">
        <v>1</v>
      </c>
      <c r="M522" s="142">
        <v>1</v>
      </c>
      <c r="N522" s="142">
        <v>3853</v>
      </c>
      <c r="O522" s="142">
        <v>3817</v>
      </c>
      <c r="P522" s="142">
        <v>3853</v>
      </c>
      <c r="Q522" s="142">
        <v>2919</v>
      </c>
      <c r="R522" s="142">
        <v>898</v>
      </c>
      <c r="S522" s="142">
        <v>346</v>
      </c>
      <c r="T522" s="142">
        <v>311</v>
      </c>
      <c r="U522" s="142">
        <v>16948</v>
      </c>
      <c r="V522" s="142">
        <v>16276</v>
      </c>
      <c r="W522" s="142">
        <v>49</v>
      </c>
      <c r="X522" s="142">
        <v>49</v>
      </c>
      <c r="Y522" s="142">
        <v>202</v>
      </c>
      <c r="Z522" s="142">
        <v>5482</v>
      </c>
      <c r="AA522" s="142">
        <v>0</v>
      </c>
      <c r="AB522" s="142">
        <v>5482</v>
      </c>
      <c r="AC522" s="142">
        <v>1501</v>
      </c>
      <c r="AD522" s="142">
        <v>150</v>
      </c>
      <c r="AE522" s="142">
        <v>3298</v>
      </c>
      <c r="AF522" s="142">
        <v>0</v>
      </c>
      <c r="AG522" s="142">
        <v>3298</v>
      </c>
      <c r="AH522" s="142">
        <v>910</v>
      </c>
      <c r="AI522" s="142">
        <v>47</v>
      </c>
      <c r="AJ522" s="142">
        <v>1740</v>
      </c>
      <c r="AK522" s="142">
        <v>908</v>
      </c>
      <c r="AL522" s="142">
        <v>196</v>
      </c>
      <c r="AM522" s="142">
        <v>0</v>
      </c>
      <c r="AN522" s="142">
        <v>0</v>
      </c>
      <c r="AO522" s="142">
        <v>0</v>
      </c>
      <c r="AP522" s="142">
        <v>0</v>
      </c>
      <c r="AQ522" s="143">
        <v>0</v>
      </c>
    </row>
    <row r="523" spans="1:43" ht="12.75">
      <c r="A523" s="134" t="s">
        <v>84</v>
      </c>
      <c r="B523" s="141" t="s">
        <v>85</v>
      </c>
      <c r="C523" s="269"/>
      <c r="D523" s="142">
        <v>0</v>
      </c>
      <c r="E523" s="142">
        <v>1</v>
      </c>
      <c r="F523" s="142">
        <v>1</v>
      </c>
      <c r="G523" s="142">
        <v>80</v>
      </c>
      <c r="H523" s="142">
        <v>168</v>
      </c>
      <c r="I523" s="142">
        <v>38</v>
      </c>
      <c r="J523" s="142">
        <v>0</v>
      </c>
      <c r="K523" s="142">
        <v>0</v>
      </c>
      <c r="L523" s="142">
        <v>1</v>
      </c>
      <c r="M523" s="142">
        <v>1</v>
      </c>
      <c r="N523" s="142">
        <v>0</v>
      </c>
      <c r="O523" s="142">
        <v>0</v>
      </c>
      <c r="P523" s="142">
        <v>0</v>
      </c>
      <c r="Q523" s="142">
        <v>0</v>
      </c>
      <c r="R523" s="142">
        <v>0</v>
      </c>
      <c r="S523" s="142">
        <v>6500</v>
      </c>
      <c r="T523" s="142">
        <v>6500</v>
      </c>
      <c r="U523" s="142">
        <v>6500</v>
      </c>
      <c r="V523" s="142">
        <v>6500</v>
      </c>
      <c r="W523" s="142">
        <v>0</v>
      </c>
      <c r="X523" s="142">
        <v>0</v>
      </c>
      <c r="Y523" s="142">
        <v>0</v>
      </c>
      <c r="Z523" s="142">
        <v>0</v>
      </c>
      <c r="AA523" s="142">
        <v>0</v>
      </c>
      <c r="AB523" s="142">
        <v>0</v>
      </c>
      <c r="AC523" s="142">
        <v>0</v>
      </c>
      <c r="AD523" s="142">
        <v>0</v>
      </c>
      <c r="AE523" s="142">
        <v>0</v>
      </c>
      <c r="AF523" s="142">
        <v>0</v>
      </c>
      <c r="AG523" s="142">
        <v>0</v>
      </c>
      <c r="AH523" s="142">
        <v>0</v>
      </c>
      <c r="AI523" s="142">
        <v>0</v>
      </c>
      <c r="AJ523" s="142">
        <v>0</v>
      </c>
      <c r="AK523" s="142">
        <v>0</v>
      </c>
      <c r="AL523" s="142">
        <v>0</v>
      </c>
      <c r="AM523" s="142">
        <v>0</v>
      </c>
      <c r="AN523" s="142">
        <v>0</v>
      </c>
      <c r="AO523" s="142">
        <v>0</v>
      </c>
      <c r="AP523" s="142">
        <v>0</v>
      </c>
      <c r="AQ523" s="143">
        <v>0</v>
      </c>
    </row>
    <row r="524" spans="1:43" s="133" customFormat="1" ht="12.75">
      <c r="A524" s="134" t="s">
        <v>86</v>
      </c>
      <c r="B524" s="138" t="s">
        <v>87</v>
      </c>
      <c r="C524" s="269">
        <v>1.841</v>
      </c>
      <c r="D524" s="139">
        <v>0</v>
      </c>
      <c r="E524" s="139">
        <v>2</v>
      </c>
      <c r="F524" s="139">
        <v>3</v>
      </c>
      <c r="G524" s="139">
        <v>208</v>
      </c>
      <c r="H524" s="139">
        <v>419</v>
      </c>
      <c r="I524" s="139">
        <v>68</v>
      </c>
      <c r="J524" s="139">
        <v>1</v>
      </c>
      <c r="K524" s="139">
        <v>1</v>
      </c>
      <c r="L524" s="139">
        <v>2</v>
      </c>
      <c r="M524" s="139">
        <v>2</v>
      </c>
      <c r="N524" s="139">
        <v>3853</v>
      </c>
      <c r="O524" s="139">
        <v>3817</v>
      </c>
      <c r="P524" s="139">
        <v>3853</v>
      </c>
      <c r="Q524" s="139">
        <v>2919</v>
      </c>
      <c r="R524" s="139">
        <v>898</v>
      </c>
      <c r="S524" s="139">
        <v>6846</v>
      </c>
      <c r="T524" s="139">
        <v>6811</v>
      </c>
      <c r="U524" s="139">
        <v>23448</v>
      </c>
      <c r="V524" s="139">
        <v>22776</v>
      </c>
      <c r="W524" s="139">
        <v>49</v>
      </c>
      <c r="X524" s="139">
        <v>49</v>
      </c>
      <c r="Y524" s="139">
        <v>202</v>
      </c>
      <c r="Z524" s="139">
        <v>5482</v>
      </c>
      <c r="AA524" s="139">
        <v>0</v>
      </c>
      <c r="AB524" s="139">
        <v>5482</v>
      </c>
      <c r="AC524" s="139">
        <v>1501</v>
      </c>
      <c r="AD524" s="139">
        <v>150</v>
      </c>
      <c r="AE524" s="139">
        <v>3298</v>
      </c>
      <c r="AF524" s="139">
        <v>0</v>
      </c>
      <c r="AG524" s="139">
        <v>3298</v>
      </c>
      <c r="AH524" s="139">
        <v>910</v>
      </c>
      <c r="AI524" s="139">
        <v>47</v>
      </c>
      <c r="AJ524" s="139">
        <v>1740</v>
      </c>
      <c r="AK524" s="139">
        <v>908</v>
      </c>
      <c r="AL524" s="139">
        <v>196</v>
      </c>
      <c r="AM524" s="139">
        <v>0</v>
      </c>
      <c r="AN524" s="139">
        <v>0</v>
      </c>
      <c r="AO524" s="139">
        <v>0</v>
      </c>
      <c r="AP524" s="139">
        <v>0</v>
      </c>
      <c r="AQ524" s="140">
        <v>0</v>
      </c>
    </row>
    <row r="525" spans="1:43" s="133" customFormat="1" ht="12.75">
      <c r="A525" s="134" t="s">
        <v>88</v>
      </c>
      <c r="B525" s="138" t="s">
        <v>89</v>
      </c>
      <c r="C525" s="269">
        <v>4.443</v>
      </c>
      <c r="D525" s="139">
        <v>0</v>
      </c>
      <c r="E525" s="139">
        <v>1</v>
      </c>
      <c r="F525" s="139">
        <v>1</v>
      </c>
      <c r="G525" s="139">
        <v>193</v>
      </c>
      <c r="H525" s="139">
        <v>231</v>
      </c>
      <c r="I525" s="139">
        <v>20</v>
      </c>
      <c r="J525" s="139">
        <v>5</v>
      </c>
      <c r="K525" s="139">
        <v>5</v>
      </c>
      <c r="L525" s="139">
        <v>1</v>
      </c>
      <c r="M525" s="139">
        <v>1</v>
      </c>
      <c r="N525" s="139">
        <v>0</v>
      </c>
      <c r="O525" s="139">
        <v>0</v>
      </c>
      <c r="P525" s="139">
        <v>0</v>
      </c>
      <c r="Q525" s="139">
        <v>0</v>
      </c>
      <c r="R525" s="139">
        <v>450</v>
      </c>
      <c r="S525" s="139">
        <v>116</v>
      </c>
      <c r="T525" s="139">
        <v>116</v>
      </c>
      <c r="U525" s="139">
        <v>18366</v>
      </c>
      <c r="V525" s="139">
        <v>18236</v>
      </c>
      <c r="W525" s="139">
        <v>34</v>
      </c>
      <c r="X525" s="139">
        <v>34</v>
      </c>
      <c r="Y525" s="139">
        <v>722</v>
      </c>
      <c r="Z525" s="139">
        <v>7400</v>
      </c>
      <c r="AA525" s="139">
        <v>0</v>
      </c>
      <c r="AB525" s="139">
        <v>7400</v>
      </c>
      <c r="AC525" s="139">
        <v>1830</v>
      </c>
      <c r="AD525" s="139">
        <v>173</v>
      </c>
      <c r="AE525" s="139">
        <v>5725</v>
      </c>
      <c r="AF525" s="139">
        <v>0</v>
      </c>
      <c r="AG525" s="139">
        <v>5725</v>
      </c>
      <c r="AH525" s="139">
        <v>31100</v>
      </c>
      <c r="AI525" s="139">
        <v>307</v>
      </c>
      <c r="AJ525" s="139">
        <v>1980</v>
      </c>
      <c r="AK525" s="139">
        <v>920</v>
      </c>
      <c r="AL525" s="139">
        <v>28700</v>
      </c>
      <c r="AM525" s="139">
        <v>0</v>
      </c>
      <c r="AN525" s="139">
        <v>0</v>
      </c>
      <c r="AO525" s="139">
        <v>14</v>
      </c>
      <c r="AP525" s="139">
        <v>0</v>
      </c>
      <c r="AQ525" s="140">
        <v>18</v>
      </c>
    </row>
    <row r="526" spans="1:43" s="118" customFormat="1" ht="12.75">
      <c r="A526" s="134" t="s">
        <v>90</v>
      </c>
      <c r="B526" s="141" t="s">
        <v>91</v>
      </c>
      <c r="C526" s="269"/>
      <c r="D526" s="142">
        <v>71</v>
      </c>
      <c r="E526" s="142">
        <v>4</v>
      </c>
      <c r="F526" s="142">
        <v>78</v>
      </c>
      <c r="G526" s="142">
        <v>3203</v>
      </c>
      <c r="H526" s="142">
        <v>967</v>
      </c>
      <c r="I526" s="142">
        <v>383</v>
      </c>
      <c r="J526" s="142">
        <v>48</v>
      </c>
      <c r="K526" s="142">
        <v>34</v>
      </c>
      <c r="L526" s="142">
        <v>46</v>
      </c>
      <c r="M526" s="142">
        <v>44.25</v>
      </c>
      <c r="N526" s="142">
        <v>224476</v>
      </c>
      <c r="O526" s="142">
        <v>184837</v>
      </c>
      <c r="P526" s="142">
        <v>219197</v>
      </c>
      <c r="Q526" s="142">
        <v>166652</v>
      </c>
      <c r="R526" s="142">
        <v>37539</v>
      </c>
      <c r="S526" s="142">
        <v>19429</v>
      </c>
      <c r="T526" s="142">
        <v>17467</v>
      </c>
      <c r="U526" s="142">
        <v>475755</v>
      </c>
      <c r="V526" s="142">
        <v>454728</v>
      </c>
      <c r="W526" s="142">
        <v>546</v>
      </c>
      <c r="X526" s="142">
        <v>1181</v>
      </c>
      <c r="Y526" s="142">
        <v>12913</v>
      </c>
      <c r="Z526" s="142">
        <v>150719</v>
      </c>
      <c r="AA526" s="142">
        <v>37758</v>
      </c>
      <c r="AB526" s="142">
        <v>188477</v>
      </c>
      <c r="AC526" s="142">
        <v>18766</v>
      </c>
      <c r="AD526" s="142">
        <v>280812</v>
      </c>
      <c r="AE526" s="142">
        <v>270016</v>
      </c>
      <c r="AF526" s="142">
        <v>41270</v>
      </c>
      <c r="AG526" s="142">
        <v>311286</v>
      </c>
      <c r="AH526" s="142">
        <v>51967</v>
      </c>
      <c r="AI526" s="142">
        <v>4208</v>
      </c>
      <c r="AJ526" s="142">
        <v>45871</v>
      </c>
      <c r="AK526" s="142">
        <v>67793</v>
      </c>
      <c r="AL526" s="142">
        <v>24102</v>
      </c>
      <c r="AM526" s="142">
        <v>328</v>
      </c>
      <c r="AN526" s="142">
        <v>85</v>
      </c>
      <c r="AO526" s="142">
        <v>356</v>
      </c>
      <c r="AP526" s="142">
        <v>41</v>
      </c>
      <c r="AQ526" s="143">
        <v>710</v>
      </c>
    </row>
    <row r="527" spans="1:43" ht="12.75">
      <c r="A527" s="134" t="s">
        <v>92</v>
      </c>
      <c r="B527" s="141" t="s">
        <v>93</v>
      </c>
      <c r="C527" s="269"/>
      <c r="D527" s="142">
        <v>0</v>
      </c>
      <c r="E527" s="142">
        <v>3</v>
      </c>
      <c r="F527" s="142">
        <v>3</v>
      </c>
      <c r="G527" s="142">
        <v>649</v>
      </c>
      <c r="H527" s="142">
        <v>766</v>
      </c>
      <c r="I527" s="142">
        <v>94</v>
      </c>
      <c r="J527" s="142">
        <v>29</v>
      </c>
      <c r="K527" s="142">
        <v>21</v>
      </c>
      <c r="L527" s="142">
        <v>9</v>
      </c>
      <c r="M527" s="142">
        <v>9</v>
      </c>
      <c r="N527" s="142">
        <v>0</v>
      </c>
      <c r="O527" s="142">
        <v>0</v>
      </c>
      <c r="P527" s="142">
        <v>0</v>
      </c>
      <c r="Q527" s="142">
        <v>0</v>
      </c>
      <c r="R527" s="142">
        <v>13685</v>
      </c>
      <c r="S527" s="142">
        <v>1225</v>
      </c>
      <c r="T527" s="142">
        <v>964</v>
      </c>
      <c r="U527" s="142">
        <v>37265</v>
      </c>
      <c r="V527" s="142">
        <v>31193</v>
      </c>
      <c r="W527" s="142">
        <v>285</v>
      </c>
      <c r="X527" s="142">
        <v>317</v>
      </c>
      <c r="Y527" s="142">
        <v>2120</v>
      </c>
      <c r="Z527" s="142">
        <v>40665</v>
      </c>
      <c r="AA527" s="142">
        <v>0</v>
      </c>
      <c r="AB527" s="142">
        <v>40665</v>
      </c>
      <c r="AC527" s="142">
        <v>8956</v>
      </c>
      <c r="AD527" s="142">
        <v>55694</v>
      </c>
      <c r="AE527" s="142">
        <v>24628</v>
      </c>
      <c r="AF527" s="142">
        <v>0</v>
      </c>
      <c r="AG527" s="142">
        <v>24628</v>
      </c>
      <c r="AH527" s="142">
        <v>21787</v>
      </c>
      <c r="AI527" s="142">
        <v>0</v>
      </c>
      <c r="AJ527" s="142">
        <v>0</v>
      </c>
      <c r="AK527" s="142">
        <v>0</v>
      </c>
      <c r="AL527" s="142">
        <v>0</v>
      </c>
      <c r="AM527" s="142">
        <v>64</v>
      </c>
      <c r="AN527" s="142">
        <v>264</v>
      </c>
      <c r="AO527" s="142">
        <v>170</v>
      </c>
      <c r="AP527" s="142">
        <v>450</v>
      </c>
      <c r="AQ527" s="143">
        <v>17</v>
      </c>
    </row>
    <row r="528" spans="1:43" ht="12.75">
      <c r="A528" s="134" t="s">
        <v>94</v>
      </c>
      <c r="B528" s="141" t="s">
        <v>95</v>
      </c>
      <c r="C528" s="269"/>
      <c r="D528" s="142">
        <v>71</v>
      </c>
      <c r="E528" s="142">
        <v>7</v>
      </c>
      <c r="F528" s="142">
        <v>81</v>
      </c>
      <c r="G528" s="142">
        <v>3852</v>
      </c>
      <c r="H528" s="142">
        <v>1733</v>
      </c>
      <c r="I528" s="142">
        <v>477</v>
      </c>
      <c r="J528" s="142">
        <v>77</v>
      </c>
      <c r="K528" s="142">
        <v>55</v>
      </c>
      <c r="L528" s="142">
        <v>55</v>
      </c>
      <c r="M528" s="142">
        <v>53.25</v>
      </c>
      <c r="N528" s="142">
        <v>224476</v>
      </c>
      <c r="O528" s="142">
        <v>184837</v>
      </c>
      <c r="P528" s="142">
        <v>219197</v>
      </c>
      <c r="Q528" s="142">
        <v>166652</v>
      </c>
      <c r="R528" s="142">
        <v>51224</v>
      </c>
      <c r="S528" s="142">
        <v>20654</v>
      </c>
      <c r="T528" s="142">
        <v>18431</v>
      </c>
      <c r="U528" s="142">
        <v>513020</v>
      </c>
      <c r="V528" s="142">
        <v>485921</v>
      </c>
      <c r="W528" s="142">
        <v>831</v>
      </c>
      <c r="X528" s="142">
        <v>1498</v>
      </c>
      <c r="Y528" s="142">
        <v>15033</v>
      </c>
      <c r="Z528" s="142">
        <v>191384</v>
      </c>
      <c r="AA528" s="142">
        <v>37758</v>
      </c>
      <c r="AB528" s="142">
        <v>229142</v>
      </c>
      <c r="AC528" s="142">
        <v>27722</v>
      </c>
      <c r="AD528" s="142">
        <v>336506</v>
      </c>
      <c r="AE528" s="142">
        <v>294644</v>
      </c>
      <c r="AF528" s="142">
        <v>41270</v>
      </c>
      <c r="AG528" s="142">
        <v>335914</v>
      </c>
      <c r="AH528" s="142">
        <v>73754</v>
      </c>
      <c r="AI528" s="142">
        <v>4208</v>
      </c>
      <c r="AJ528" s="142">
        <v>45871</v>
      </c>
      <c r="AK528" s="142">
        <v>67793</v>
      </c>
      <c r="AL528" s="142">
        <v>24102</v>
      </c>
      <c r="AM528" s="142">
        <v>392</v>
      </c>
      <c r="AN528" s="142">
        <v>349</v>
      </c>
      <c r="AO528" s="142">
        <v>526</v>
      </c>
      <c r="AP528" s="142">
        <v>491</v>
      </c>
      <c r="AQ528" s="143">
        <v>727</v>
      </c>
    </row>
    <row r="529" spans="1:43" ht="12.75">
      <c r="A529" s="134" t="s">
        <v>96</v>
      </c>
      <c r="B529" s="141" t="s">
        <v>97</v>
      </c>
      <c r="C529" s="269"/>
      <c r="D529" s="142">
        <v>0</v>
      </c>
      <c r="E529" s="142">
        <v>7</v>
      </c>
      <c r="F529" s="142">
        <v>10</v>
      </c>
      <c r="G529" s="142">
        <v>5629</v>
      </c>
      <c r="H529" s="142">
        <v>1495</v>
      </c>
      <c r="I529" s="142">
        <v>127</v>
      </c>
      <c r="J529" s="142">
        <v>12</v>
      </c>
      <c r="K529" s="142">
        <v>11</v>
      </c>
      <c r="L529" s="142">
        <v>10</v>
      </c>
      <c r="M529" s="142">
        <v>8.83</v>
      </c>
      <c r="N529" s="142">
        <v>7425</v>
      </c>
      <c r="O529" s="142">
        <v>7325</v>
      </c>
      <c r="P529" s="142">
        <v>5969</v>
      </c>
      <c r="Q529" s="142">
        <v>0</v>
      </c>
      <c r="R529" s="142">
        <v>14439</v>
      </c>
      <c r="S529" s="142">
        <v>2256</v>
      </c>
      <c r="T529" s="142">
        <v>1980</v>
      </c>
      <c r="U529" s="142">
        <v>117584</v>
      </c>
      <c r="V529" s="142">
        <v>114182</v>
      </c>
      <c r="W529" s="142">
        <v>309</v>
      </c>
      <c r="X529" s="142">
        <v>312</v>
      </c>
      <c r="Y529" s="142">
        <v>4262</v>
      </c>
      <c r="Z529" s="142">
        <v>15994</v>
      </c>
      <c r="AA529" s="142">
        <v>0</v>
      </c>
      <c r="AB529" s="142">
        <v>15994</v>
      </c>
      <c r="AC529" s="142">
        <v>4681</v>
      </c>
      <c r="AD529" s="142">
        <v>1846</v>
      </c>
      <c r="AE529" s="142">
        <v>13130</v>
      </c>
      <c r="AF529" s="142">
        <v>0</v>
      </c>
      <c r="AG529" s="142">
        <v>13130</v>
      </c>
      <c r="AH529" s="142">
        <v>5483</v>
      </c>
      <c r="AI529" s="142">
        <v>0</v>
      </c>
      <c r="AJ529" s="142">
        <v>0</v>
      </c>
      <c r="AK529" s="142">
        <v>0</v>
      </c>
      <c r="AL529" s="142">
        <v>0</v>
      </c>
      <c r="AM529" s="142">
        <v>11</v>
      </c>
      <c r="AN529" s="142">
        <v>19</v>
      </c>
      <c r="AO529" s="142">
        <v>16</v>
      </c>
      <c r="AP529" s="142">
        <v>7</v>
      </c>
      <c r="AQ529" s="143">
        <v>22</v>
      </c>
    </row>
    <row r="530" spans="1:43" s="133" customFormat="1" ht="12.75">
      <c r="A530" s="134" t="s">
        <v>98</v>
      </c>
      <c r="B530" s="138" t="s">
        <v>99</v>
      </c>
      <c r="C530" s="269">
        <v>61.898</v>
      </c>
      <c r="D530" s="139">
        <v>71</v>
      </c>
      <c r="E530" s="139">
        <v>14</v>
      </c>
      <c r="F530" s="139">
        <v>91</v>
      </c>
      <c r="G530" s="139">
        <v>9481</v>
      </c>
      <c r="H530" s="139">
        <v>3228</v>
      </c>
      <c r="I530" s="139">
        <v>604</v>
      </c>
      <c r="J530" s="139">
        <v>89</v>
      </c>
      <c r="K530" s="139">
        <v>66</v>
      </c>
      <c r="L530" s="139">
        <v>65</v>
      </c>
      <c r="M530" s="139">
        <v>62.08</v>
      </c>
      <c r="N530" s="139">
        <v>231901</v>
      </c>
      <c r="O530" s="139">
        <v>192162</v>
      </c>
      <c r="P530" s="139">
        <v>225166</v>
      </c>
      <c r="Q530" s="139">
        <v>166652</v>
      </c>
      <c r="R530" s="139">
        <v>65663</v>
      </c>
      <c r="S530" s="139">
        <v>22910</v>
      </c>
      <c r="T530" s="139">
        <v>20411</v>
      </c>
      <c r="U530" s="139">
        <v>630604</v>
      </c>
      <c r="V530" s="139">
        <v>600103</v>
      </c>
      <c r="W530" s="139">
        <v>1140</v>
      </c>
      <c r="X530" s="139">
        <v>1810</v>
      </c>
      <c r="Y530" s="139">
        <v>19295</v>
      </c>
      <c r="Z530" s="139">
        <v>207378</v>
      </c>
      <c r="AA530" s="139">
        <v>37758</v>
      </c>
      <c r="AB530" s="139">
        <v>245136</v>
      </c>
      <c r="AC530" s="139">
        <v>32403</v>
      </c>
      <c r="AD530" s="139">
        <v>338352</v>
      </c>
      <c r="AE530" s="139">
        <v>307774</v>
      </c>
      <c r="AF530" s="139">
        <v>41270</v>
      </c>
      <c r="AG530" s="139">
        <v>349044</v>
      </c>
      <c r="AH530" s="139">
        <v>79237</v>
      </c>
      <c r="AI530" s="139">
        <v>4208</v>
      </c>
      <c r="AJ530" s="139">
        <v>45871</v>
      </c>
      <c r="AK530" s="139">
        <v>67793</v>
      </c>
      <c r="AL530" s="139">
        <v>24102</v>
      </c>
      <c r="AM530" s="139">
        <v>403</v>
      </c>
      <c r="AN530" s="139">
        <v>368</v>
      </c>
      <c r="AO530" s="139">
        <v>542</v>
      </c>
      <c r="AP530" s="139">
        <v>498</v>
      </c>
      <c r="AQ530" s="140">
        <v>749</v>
      </c>
    </row>
    <row r="531" spans="1:43" s="133" customFormat="1" ht="12.75">
      <c r="A531" s="134" t="s">
        <v>100</v>
      </c>
      <c r="B531" s="138" t="s">
        <v>101</v>
      </c>
      <c r="C531" s="269">
        <v>1.748</v>
      </c>
      <c r="D531" s="139">
        <v>0</v>
      </c>
      <c r="E531" s="139">
        <v>1</v>
      </c>
      <c r="F531" s="139">
        <v>2</v>
      </c>
      <c r="G531" s="139">
        <v>231</v>
      </c>
      <c r="H531" s="139">
        <v>237</v>
      </c>
      <c r="I531" s="139">
        <v>40</v>
      </c>
      <c r="J531" s="139">
        <v>5</v>
      </c>
      <c r="K531" s="139">
        <v>5</v>
      </c>
      <c r="L531" s="139">
        <v>2</v>
      </c>
      <c r="M531" s="139">
        <v>1.1</v>
      </c>
      <c r="N531" s="139">
        <v>0</v>
      </c>
      <c r="O531" s="139">
        <v>0</v>
      </c>
      <c r="P531" s="139">
        <v>0</v>
      </c>
      <c r="Q531" s="139">
        <v>0</v>
      </c>
      <c r="R531" s="139">
        <v>578</v>
      </c>
      <c r="S531" s="139">
        <v>398</v>
      </c>
      <c r="T531" s="139">
        <v>373</v>
      </c>
      <c r="U531" s="139">
        <v>12085</v>
      </c>
      <c r="V531" s="139">
        <v>11381</v>
      </c>
      <c r="W531" s="139">
        <v>56</v>
      </c>
      <c r="X531" s="139">
        <v>57</v>
      </c>
      <c r="Y531" s="139">
        <v>272</v>
      </c>
      <c r="Z531" s="139">
        <v>14451</v>
      </c>
      <c r="AA531" s="139">
        <v>0</v>
      </c>
      <c r="AB531" s="139">
        <v>14451</v>
      </c>
      <c r="AC531" s="139">
        <v>3170</v>
      </c>
      <c r="AD531" s="139">
        <v>116</v>
      </c>
      <c r="AE531" s="139">
        <v>4420</v>
      </c>
      <c r="AF531" s="139">
        <v>0</v>
      </c>
      <c r="AG531" s="139">
        <v>4420</v>
      </c>
      <c r="AH531" s="139">
        <v>9749</v>
      </c>
      <c r="AI531" s="139">
        <v>189</v>
      </c>
      <c r="AJ531" s="139">
        <v>11094</v>
      </c>
      <c r="AK531" s="139">
        <v>3052</v>
      </c>
      <c r="AL531" s="139">
        <v>6259</v>
      </c>
      <c r="AM531" s="139">
        <v>0</v>
      </c>
      <c r="AN531" s="139">
        <v>0</v>
      </c>
      <c r="AO531" s="139">
        <v>1</v>
      </c>
      <c r="AP531" s="139">
        <v>1</v>
      </c>
      <c r="AQ531" s="140">
        <v>49</v>
      </c>
    </row>
    <row r="532" spans="1:43" s="133" customFormat="1" ht="12.75">
      <c r="A532" s="134" t="s">
        <v>102</v>
      </c>
      <c r="B532" s="138" t="s">
        <v>103</v>
      </c>
      <c r="C532" s="269">
        <v>3.126</v>
      </c>
      <c r="D532" s="139">
        <v>1</v>
      </c>
      <c r="E532" s="139">
        <v>1</v>
      </c>
      <c r="F532" s="139">
        <v>2</v>
      </c>
      <c r="G532" s="139">
        <v>120</v>
      </c>
      <c r="H532" s="139">
        <v>240</v>
      </c>
      <c r="I532" s="139">
        <v>25</v>
      </c>
      <c r="J532" s="139">
        <v>6</v>
      </c>
      <c r="K532" s="139">
        <v>6</v>
      </c>
      <c r="L532" s="139">
        <v>1</v>
      </c>
      <c r="M532" s="139">
        <v>1</v>
      </c>
      <c r="N532" s="139">
        <v>0</v>
      </c>
      <c r="O532" s="139">
        <v>0</v>
      </c>
      <c r="P532" s="139">
        <v>0</v>
      </c>
      <c r="Q532" s="139">
        <v>0</v>
      </c>
      <c r="R532" s="139">
        <v>655</v>
      </c>
      <c r="S532" s="139">
        <v>245</v>
      </c>
      <c r="T532" s="139">
        <v>234</v>
      </c>
      <c r="U532" s="139">
        <v>24085</v>
      </c>
      <c r="V532" s="139">
        <v>23538</v>
      </c>
      <c r="W532" s="139">
        <v>43</v>
      </c>
      <c r="X532" s="139">
        <v>43</v>
      </c>
      <c r="Y532" s="139">
        <v>352</v>
      </c>
      <c r="Z532" s="139">
        <v>7535</v>
      </c>
      <c r="AA532" s="139">
        <v>351</v>
      </c>
      <c r="AB532" s="139">
        <v>7886</v>
      </c>
      <c r="AC532" s="139">
        <v>3802</v>
      </c>
      <c r="AD532" s="139">
        <v>1153</v>
      </c>
      <c r="AE532" s="139">
        <v>31199</v>
      </c>
      <c r="AF532" s="139">
        <v>724</v>
      </c>
      <c r="AG532" s="139">
        <v>31923</v>
      </c>
      <c r="AH532" s="139">
        <v>5296</v>
      </c>
      <c r="AI532" s="139">
        <v>192</v>
      </c>
      <c r="AJ532" s="139">
        <v>4375</v>
      </c>
      <c r="AK532" s="139">
        <v>16329</v>
      </c>
      <c r="AL532" s="139">
        <v>3086</v>
      </c>
      <c r="AM532" s="139">
        <v>11</v>
      </c>
      <c r="AN532" s="139">
        <v>12</v>
      </c>
      <c r="AO532" s="139">
        <v>55</v>
      </c>
      <c r="AP532" s="139">
        <v>7</v>
      </c>
      <c r="AQ532" s="140">
        <v>17</v>
      </c>
    </row>
    <row r="533" spans="1:43" s="133" customFormat="1" ht="12.75">
      <c r="A533" s="134" t="s">
        <v>104</v>
      </c>
      <c r="B533" s="138" t="s">
        <v>105</v>
      </c>
      <c r="C533" s="269">
        <v>7.547</v>
      </c>
      <c r="D533" s="139">
        <v>0</v>
      </c>
      <c r="E533" s="139">
        <v>1</v>
      </c>
      <c r="F533" s="139">
        <v>1</v>
      </c>
      <c r="G533" s="139">
        <v>258</v>
      </c>
      <c r="H533" s="139">
        <v>248</v>
      </c>
      <c r="I533" s="139">
        <v>30</v>
      </c>
      <c r="J533" s="139">
        <v>6</v>
      </c>
      <c r="K533" s="139">
        <v>6</v>
      </c>
      <c r="L533" s="139">
        <v>2</v>
      </c>
      <c r="M533" s="139">
        <v>1.75</v>
      </c>
      <c r="N533" s="139">
        <v>0</v>
      </c>
      <c r="O533" s="139">
        <v>0</v>
      </c>
      <c r="P533" s="139">
        <v>0</v>
      </c>
      <c r="Q533" s="139">
        <v>0</v>
      </c>
      <c r="R533" s="139">
        <v>1244</v>
      </c>
      <c r="S533" s="139">
        <v>625</v>
      </c>
      <c r="T533" s="139">
        <v>562</v>
      </c>
      <c r="U533" s="139">
        <v>58003</v>
      </c>
      <c r="V533" s="139">
        <v>56576</v>
      </c>
      <c r="W533" s="139">
        <v>35</v>
      </c>
      <c r="X533" s="139">
        <v>35</v>
      </c>
      <c r="Y533" s="139">
        <v>521</v>
      </c>
      <c r="Z533" s="139">
        <v>7713</v>
      </c>
      <c r="AA533" s="139">
        <v>0</v>
      </c>
      <c r="AB533" s="139">
        <v>7713</v>
      </c>
      <c r="AC533" s="139">
        <v>1816</v>
      </c>
      <c r="AD533" s="139">
        <v>174</v>
      </c>
      <c r="AE533" s="139">
        <v>20649</v>
      </c>
      <c r="AF533" s="139">
        <v>0</v>
      </c>
      <c r="AG533" s="139">
        <v>20649</v>
      </c>
      <c r="AH533" s="139">
        <v>2786</v>
      </c>
      <c r="AI533" s="139">
        <v>235</v>
      </c>
      <c r="AJ533" s="139">
        <v>2283</v>
      </c>
      <c r="AK533" s="139">
        <v>4484</v>
      </c>
      <c r="AL533" s="139">
        <v>1229</v>
      </c>
      <c r="AM533" s="139">
        <v>0</v>
      </c>
      <c r="AN533" s="139">
        <v>0</v>
      </c>
      <c r="AO533" s="139">
        <v>100</v>
      </c>
      <c r="AP533" s="139">
        <v>1</v>
      </c>
      <c r="AQ533" s="140">
        <v>20</v>
      </c>
    </row>
    <row r="534" spans="1:43" s="118" customFormat="1" ht="12.75">
      <c r="A534" s="134" t="s">
        <v>106</v>
      </c>
      <c r="B534" s="141" t="s">
        <v>107</v>
      </c>
      <c r="C534" s="269"/>
      <c r="D534" s="142">
        <v>12</v>
      </c>
      <c r="E534" s="142">
        <v>1</v>
      </c>
      <c r="F534" s="142">
        <v>12</v>
      </c>
      <c r="G534" s="142">
        <v>475</v>
      </c>
      <c r="H534" s="142">
        <v>182</v>
      </c>
      <c r="I534" s="142">
        <v>48</v>
      </c>
      <c r="J534" s="142">
        <v>4</v>
      </c>
      <c r="K534" s="142">
        <v>4</v>
      </c>
      <c r="L534" s="142">
        <v>5</v>
      </c>
      <c r="M534" s="142">
        <v>5</v>
      </c>
      <c r="N534" s="142">
        <v>23534</v>
      </c>
      <c r="O534" s="142">
        <v>21602</v>
      </c>
      <c r="P534" s="142">
        <v>23534</v>
      </c>
      <c r="Q534" s="142">
        <v>15491</v>
      </c>
      <c r="R534" s="142">
        <v>1833</v>
      </c>
      <c r="S534" s="142">
        <v>781</v>
      </c>
      <c r="T534" s="142">
        <v>770</v>
      </c>
      <c r="U534" s="142">
        <v>32301</v>
      </c>
      <c r="V534" s="142">
        <v>32282</v>
      </c>
      <c r="W534" s="142">
        <v>88</v>
      </c>
      <c r="X534" s="142">
        <v>88</v>
      </c>
      <c r="Y534" s="142">
        <v>1033</v>
      </c>
      <c r="Z534" s="142">
        <v>18347</v>
      </c>
      <c r="AA534" s="142">
        <v>2098</v>
      </c>
      <c r="AB534" s="142">
        <v>20445</v>
      </c>
      <c r="AC534" s="142">
        <v>5824</v>
      </c>
      <c r="AD534" s="142">
        <v>129</v>
      </c>
      <c r="AE534" s="142">
        <v>33471</v>
      </c>
      <c r="AF534" s="142">
        <v>3825</v>
      </c>
      <c r="AG534" s="142">
        <v>37296</v>
      </c>
      <c r="AH534" s="142">
        <v>18665</v>
      </c>
      <c r="AI534" s="142">
        <v>198</v>
      </c>
      <c r="AJ534" s="142">
        <v>6237</v>
      </c>
      <c r="AK534" s="142">
        <v>6284</v>
      </c>
      <c r="AL534" s="142">
        <v>8644</v>
      </c>
      <c r="AM534" s="142">
        <v>0</v>
      </c>
      <c r="AN534" s="142">
        <v>0</v>
      </c>
      <c r="AO534" s="142">
        <v>52</v>
      </c>
      <c r="AP534" s="142">
        <v>11</v>
      </c>
      <c r="AQ534" s="143">
        <v>36</v>
      </c>
    </row>
    <row r="535" spans="1:43" ht="12.75">
      <c r="A535" s="134" t="s">
        <v>108</v>
      </c>
      <c r="B535" s="141" t="s">
        <v>109</v>
      </c>
      <c r="C535" s="269"/>
      <c r="D535" s="142">
        <v>0</v>
      </c>
      <c r="E535" s="142">
        <v>3</v>
      </c>
      <c r="F535" s="142">
        <v>3</v>
      </c>
      <c r="G535" s="142">
        <v>1349</v>
      </c>
      <c r="H535" s="142">
        <v>638</v>
      </c>
      <c r="I535" s="142">
        <v>21</v>
      </c>
      <c r="J535" s="142">
        <v>5</v>
      </c>
      <c r="K535" s="142">
        <v>5</v>
      </c>
      <c r="L535" s="142">
        <v>5</v>
      </c>
      <c r="M535" s="142">
        <v>4.2</v>
      </c>
      <c r="N535" s="142">
        <v>0</v>
      </c>
      <c r="O535" s="142">
        <v>0</v>
      </c>
      <c r="P535" s="142">
        <v>0</v>
      </c>
      <c r="Q535" s="142">
        <v>0</v>
      </c>
      <c r="R535" s="142">
        <v>466</v>
      </c>
      <c r="S535" s="142">
        <v>448</v>
      </c>
      <c r="T535" s="142">
        <v>425</v>
      </c>
      <c r="U535" s="142">
        <v>164646</v>
      </c>
      <c r="V535" s="142">
        <v>150204</v>
      </c>
      <c r="W535" s="142">
        <v>235</v>
      </c>
      <c r="X535" s="142">
        <v>235</v>
      </c>
      <c r="Y535" s="142">
        <v>249</v>
      </c>
      <c r="Z535" s="142">
        <v>1395</v>
      </c>
      <c r="AA535" s="142">
        <v>0</v>
      </c>
      <c r="AB535" s="142">
        <v>1395</v>
      </c>
      <c r="AC535" s="142">
        <v>23</v>
      </c>
      <c r="AD535" s="142">
        <v>673</v>
      </c>
      <c r="AE535" s="142">
        <v>1293</v>
      </c>
      <c r="AF535" s="142">
        <v>0</v>
      </c>
      <c r="AG535" s="142">
        <v>1293</v>
      </c>
      <c r="AH535" s="142">
        <v>2385</v>
      </c>
      <c r="AI535" s="142">
        <v>0</v>
      </c>
      <c r="AJ535" s="142">
        <v>0</v>
      </c>
      <c r="AK535" s="142">
        <v>0</v>
      </c>
      <c r="AL535" s="142">
        <v>0</v>
      </c>
      <c r="AM535" s="142">
        <v>28</v>
      </c>
      <c r="AN535" s="142">
        <v>14</v>
      </c>
      <c r="AO535" s="142">
        <v>5</v>
      </c>
      <c r="AP535" s="142">
        <v>3</v>
      </c>
      <c r="AQ535" s="143">
        <v>4</v>
      </c>
    </row>
    <row r="536" spans="1:43" s="133" customFormat="1" ht="13.5" thickBot="1">
      <c r="A536" s="134" t="s">
        <v>110</v>
      </c>
      <c r="B536" s="138" t="s">
        <v>111</v>
      </c>
      <c r="C536" s="269">
        <v>7.247</v>
      </c>
      <c r="D536" s="139">
        <v>12</v>
      </c>
      <c r="E536" s="139">
        <v>4</v>
      </c>
      <c r="F536" s="139">
        <v>15</v>
      </c>
      <c r="G536" s="139">
        <v>1824</v>
      </c>
      <c r="H536" s="139">
        <v>820</v>
      </c>
      <c r="I536" s="139">
        <v>69</v>
      </c>
      <c r="J536" s="139">
        <v>9</v>
      </c>
      <c r="K536" s="139">
        <v>9</v>
      </c>
      <c r="L536" s="139">
        <v>10</v>
      </c>
      <c r="M536" s="139">
        <v>9.2</v>
      </c>
      <c r="N536" s="139">
        <v>23534</v>
      </c>
      <c r="O536" s="139">
        <v>21602</v>
      </c>
      <c r="P536" s="139">
        <v>23534</v>
      </c>
      <c r="Q536" s="139">
        <v>15491</v>
      </c>
      <c r="R536" s="139">
        <v>2299</v>
      </c>
      <c r="S536" s="139">
        <v>1229</v>
      </c>
      <c r="T536" s="139">
        <v>1195</v>
      </c>
      <c r="U536" s="139">
        <v>196947</v>
      </c>
      <c r="V536" s="139">
        <v>182486</v>
      </c>
      <c r="W536" s="139">
        <v>323</v>
      </c>
      <c r="X536" s="139">
        <v>323</v>
      </c>
      <c r="Y536" s="139">
        <v>1282</v>
      </c>
      <c r="Z536" s="139">
        <v>19742</v>
      </c>
      <c r="AA536" s="139">
        <v>2098</v>
      </c>
      <c r="AB536" s="139">
        <v>21840</v>
      </c>
      <c r="AC536" s="139">
        <v>5847</v>
      </c>
      <c r="AD536" s="139">
        <v>802</v>
      </c>
      <c r="AE536" s="139">
        <v>34764</v>
      </c>
      <c r="AF536" s="139">
        <v>3825</v>
      </c>
      <c r="AG536" s="139">
        <v>38589</v>
      </c>
      <c r="AH536" s="139">
        <v>21050</v>
      </c>
      <c r="AI536" s="139">
        <v>198</v>
      </c>
      <c r="AJ536" s="139">
        <v>6237</v>
      </c>
      <c r="AK536" s="139">
        <v>6284</v>
      </c>
      <c r="AL536" s="139">
        <v>8644</v>
      </c>
      <c r="AM536" s="139">
        <v>28</v>
      </c>
      <c r="AN536" s="139">
        <v>14</v>
      </c>
      <c r="AO536" s="139">
        <v>57</v>
      </c>
      <c r="AP536" s="139">
        <v>14</v>
      </c>
      <c r="AQ536" s="140">
        <v>40</v>
      </c>
    </row>
    <row r="537" spans="1:43" ht="13.5" thickBot="1">
      <c r="A537" s="134" t="s">
        <v>112</v>
      </c>
      <c r="B537" s="217" t="s">
        <v>113</v>
      </c>
      <c r="C537" s="270">
        <v>6813.1</v>
      </c>
      <c r="D537" s="216">
        <v>1695</v>
      </c>
      <c r="E537" s="216">
        <v>939</v>
      </c>
      <c r="F537" s="216">
        <v>2920</v>
      </c>
      <c r="G537" s="216">
        <v>717638</v>
      </c>
      <c r="H537" s="216">
        <v>211513</v>
      </c>
      <c r="I537" s="216">
        <v>58677</v>
      </c>
      <c r="J537" s="216">
        <v>8820</v>
      </c>
      <c r="K537" s="216">
        <v>7888</v>
      </c>
      <c r="L537" s="216">
        <v>5945</v>
      </c>
      <c r="M537" s="216">
        <v>5574.34</v>
      </c>
      <c r="N537" s="216">
        <v>31700234</v>
      </c>
      <c r="O537" s="216">
        <v>26909991</v>
      </c>
      <c r="P537" s="216">
        <v>31596383</v>
      </c>
      <c r="Q537" s="216">
        <v>20378813</v>
      </c>
      <c r="R537" s="216">
        <v>4974812</v>
      </c>
      <c r="S537" s="216">
        <v>1822897</v>
      </c>
      <c r="T537" s="216">
        <v>1377455</v>
      </c>
      <c r="U537" s="216">
        <v>88640426</v>
      </c>
      <c r="V537" s="216">
        <v>71427347</v>
      </c>
      <c r="W537" s="216">
        <v>103647</v>
      </c>
      <c r="X537" s="216">
        <v>143689</v>
      </c>
      <c r="Y537" s="216">
        <v>1936966</v>
      </c>
      <c r="Z537" s="216">
        <v>23767449</v>
      </c>
      <c r="AA537" s="216">
        <v>938791</v>
      </c>
      <c r="AB537" s="216">
        <v>24706240</v>
      </c>
      <c r="AC537" s="216">
        <v>7388486</v>
      </c>
      <c r="AD537" s="216">
        <v>50757497</v>
      </c>
      <c r="AE537" s="216">
        <v>28302869</v>
      </c>
      <c r="AF537" s="216">
        <v>1091645</v>
      </c>
      <c r="AG537" s="216">
        <v>29394514</v>
      </c>
      <c r="AH537" s="216">
        <v>23612005</v>
      </c>
      <c r="AI537" s="216">
        <v>289743</v>
      </c>
      <c r="AJ537" s="216">
        <v>3542336</v>
      </c>
      <c r="AK537" s="216">
        <v>4912217</v>
      </c>
      <c r="AL537" s="216">
        <v>3325298</v>
      </c>
      <c r="AM537" s="216">
        <v>74184</v>
      </c>
      <c r="AN537" s="216">
        <v>20165</v>
      </c>
      <c r="AO537" s="216">
        <v>54900</v>
      </c>
      <c r="AP537" s="216">
        <v>17239</v>
      </c>
      <c r="AQ537" s="271">
        <v>33722</v>
      </c>
    </row>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sheetData>
  <mergeCells count="41">
    <mergeCell ref="H2:H4"/>
    <mergeCell ref="A1:A4"/>
    <mergeCell ref="B1:B4"/>
    <mergeCell ref="D2:D4"/>
    <mergeCell ref="E2:E4"/>
    <mergeCell ref="F2:F4"/>
    <mergeCell ref="G2:G4"/>
    <mergeCell ref="D1:K1"/>
    <mergeCell ref="C1:C4"/>
    <mergeCell ref="AI2:AL2"/>
    <mergeCell ref="P2:Q2"/>
    <mergeCell ref="W2:X3"/>
    <mergeCell ref="AE3:AG3"/>
    <mergeCell ref="AI1:AQ1"/>
    <mergeCell ref="I2:I4"/>
    <mergeCell ref="J2:K3"/>
    <mergeCell ref="L2:M2"/>
    <mergeCell ref="N2:O2"/>
    <mergeCell ref="AI3:AI4"/>
    <mergeCell ref="AJ3:AJ4"/>
    <mergeCell ref="AK3:AK4"/>
    <mergeCell ref="AL3:AL4"/>
    <mergeCell ref="AM3:AN3"/>
    <mergeCell ref="L1:X1"/>
    <mergeCell ref="Y1:AH1"/>
    <mergeCell ref="AC3:AC4"/>
    <mergeCell ref="AH3:AH4"/>
    <mergeCell ref="L3:L4"/>
    <mergeCell ref="R2:R4"/>
    <mergeCell ref="S2:V2"/>
    <mergeCell ref="Y2:AH2"/>
    <mergeCell ref="AO3:AP3"/>
    <mergeCell ref="AM2:AP2"/>
    <mergeCell ref="AQ2:AQ4"/>
    <mergeCell ref="M3:M4"/>
    <mergeCell ref="N3:Q3"/>
    <mergeCell ref="S3:T3"/>
    <mergeCell ref="U3:V3"/>
    <mergeCell ref="Y3:Y4"/>
    <mergeCell ref="Z3:AB3"/>
    <mergeCell ref="AD3:AD4"/>
  </mergeCells>
  <printOptions/>
  <pageMargins left="0.75" right="0.75" top="1" bottom="1" header="0.5" footer="0.5"/>
  <pageSetup horizontalDpi="600" verticalDpi="600" orientation="portrait" paperSize="9" r:id="rId1"/>
  <headerFooter alignWithMargins="0">
    <oddHeader>&amp;CA városok ellátása - Supply of towns 2007</oddHeader>
  </headerFooter>
</worksheet>
</file>

<file path=xl/worksheets/sheet5.xml><?xml version="1.0" encoding="utf-8"?>
<worksheet xmlns="http://schemas.openxmlformats.org/spreadsheetml/2006/main" xmlns:r="http://schemas.openxmlformats.org/officeDocument/2006/relationships">
  <sheetPr codeName="Munka5"/>
  <dimension ref="A1:Z118"/>
  <sheetViews>
    <sheetView zoomScale="150" zoomScaleNormal="150" workbookViewId="0" topLeftCell="A1">
      <selection activeCell="A1" sqref="A1:A5"/>
    </sheetView>
  </sheetViews>
  <sheetFormatPr defaultColWidth="9.00390625" defaultRowHeight="12.75"/>
  <cols>
    <col min="1" max="1" width="3.875" style="129" customWidth="1"/>
    <col min="2" max="2" width="38.125" style="129" customWidth="1"/>
    <col min="3" max="3" width="9.375" style="259" customWidth="1"/>
    <col min="4" max="12" width="9.375" style="129" customWidth="1"/>
    <col min="13" max="25" width="10.125" style="129" customWidth="1"/>
    <col min="26" max="26" width="3.50390625" style="129" customWidth="1"/>
    <col min="27" max="16384" width="9.125" style="129" customWidth="1"/>
  </cols>
  <sheetData>
    <row r="1" spans="1:26" s="219" customFormat="1" ht="12" customHeight="1" thickBot="1">
      <c r="A1" s="345" t="s">
        <v>203</v>
      </c>
      <c r="B1" s="395" t="s">
        <v>130</v>
      </c>
      <c r="C1" s="371" t="s">
        <v>171</v>
      </c>
      <c r="D1" s="374" t="s">
        <v>206</v>
      </c>
      <c r="E1" s="375"/>
      <c r="F1" s="375"/>
      <c r="G1" s="375"/>
      <c r="H1" s="375"/>
      <c r="I1" s="375"/>
      <c r="J1" s="375"/>
      <c r="K1" s="375"/>
      <c r="L1" s="376"/>
      <c r="M1" s="374" t="s">
        <v>206</v>
      </c>
      <c r="N1" s="375"/>
      <c r="O1" s="375"/>
      <c r="P1" s="375"/>
      <c r="Q1" s="375"/>
      <c r="R1" s="375"/>
      <c r="S1" s="375"/>
      <c r="T1" s="375"/>
      <c r="U1" s="375"/>
      <c r="V1" s="375"/>
      <c r="W1" s="376"/>
      <c r="X1" s="377" t="s">
        <v>207</v>
      </c>
      <c r="Y1" s="378"/>
      <c r="Z1" s="345" t="s">
        <v>203</v>
      </c>
    </row>
    <row r="2" spans="1:26" s="219" customFormat="1" ht="15" customHeight="1">
      <c r="A2" s="346"/>
      <c r="B2" s="396"/>
      <c r="C2" s="372"/>
      <c r="D2" s="397" t="s">
        <v>172</v>
      </c>
      <c r="E2" s="402" t="s">
        <v>213</v>
      </c>
      <c r="F2" s="403"/>
      <c r="G2" s="403"/>
      <c r="H2" s="403"/>
      <c r="I2" s="403"/>
      <c r="J2" s="403"/>
      <c r="K2" s="403"/>
      <c r="L2" s="404"/>
      <c r="M2" s="402" t="s">
        <v>213</v>
      </c>
      <c r="N2" s="403"/>
      <c r="O2" s="403"/>
      <c r="P2" s="403"/>
      <c r="Q2" s="403"/>
      <c r="R2" s="403"/>
      <c r="S2" s="403"/>
      <c r="T2" s="403"/>
      <c r="U2" s="404"/>
      <c r="V2" s="371" t="s">
        <v>173</v>
      </c>
      <c r="W2" s="379" t="s">
        <v>174</v>
      </c>
      <c r="X2" s="382" t="s">
        <v>223</v>
      </c>
      <c r="Y2" s="305" t="s">
        <v>224</v>
      </c>
      <c r="Z2" s="346"/>
    </row>
    <row r="3" spans="1:26" s="219" customFormat="1" ht="16.5" customHeight="1">
      <c r="A3" s="346"/>
      <c r="B3" s="396"/>
      <c r="C3" s="372"/>
      <c r="D3" s="397"/>
      <c r="E3" s="399" t="s">
        <v>220</v>
      </c>
      <c r="F3" s="400"/>
      <c r="G3" s="400"/>
      <c r="H3" s="400"/>
      <c r="I3" s="400"/>
      <c r="J3" s="400"/>
      <c r="K3" s="400"/>
      <c r="L3" s="401"/>
      <c r="M3" s="399" t="s">
        <v>188</v>
      </c>
      <c r="N3" s="400"/>
      <c r="O3" s="400"/>
      <c r="P3" s="400"/>
      <c r="Q3" s="400"/>
      <c r="R3" s="400"/>
      <c r="S3" s="400"/>
      <c r="T3" s="400"/>
      <c r="U3" s="401"/>
      <c r="V3" s="372"/>
      <c r="W3" s="380"/>
      <c r="X3" s="382"/>
      <c r="Y3" s="305"/>
      <c r="Z3" s="346"/>
    </row>
    <row r="4" spans="1:26" s="219" customFormat="1" ht="26.25" customHeight="1">
      <c r="A4" s="346"/>
      <c r="B4" s="396"/>
      <c r="C4" s="372"/>
      <c r="D4" s="397"/>
      <c r="E4" s="384" t="s">
        <v>231</v>
      </c>
      <c r="F4" s="386" t="s">
        <v>175</v>
      </c>
      <c r="G4" s="386"/>
      <c r="H4" s="386"/>
      <c r="I4" s="387" t="s">
        <v>176</v>
      </c>
      <c r="J4" s="388"/>
      <c r="K4" s="388"/>
      <c r="L4" s="389"/>
      <c r="M4" s="392" t="s">
        <v>231</v>
      </c>
      <c r="N4" s="387" t="s">
        <v>175</v>
      </c>
      <c r="O4" s="388"/>
      <c r="P4" s="394"/>
      <c r="Q4" s="387" t="s">
        <v>176</v>
      </c>
      <c r="R4" s="388"/>
      <c r="S4" s="388"/>
      <c r="T4" s="394"/>
      <c r="U4" s="390" t="s">
        <v>177</v>
      </c>
      <c r="V4" s="372"/>
      <c r="W4" s="380"/>
      <c r="X4" s="382"/>
      <c r="Y4" s="305"/>
      <c r="Z4" s="346"/>
    </row>
    <row r="5" spans="1:26" s="219" customFormat="1" ht="90.75" customHeight="1" thickBot="1">
      <c r="A5" s="347"/>
      <c r="B5" s="396"/>
      <c r="C5" s="373"/>
      <c r="D5" s="398"/>
      <c r="E5" s="385"/>
      <c r="F5" s="220" t="s">
        <v>178</v>
      </c>
      <c r="G5" s="220" t="s">
        <v>179</v>
      </c>
      <c r="H5" s="220" t="s">
        <v>180</v>
      </c>
      <c r="I5" s="220" t="s">
        <v>178</v>
      </c>
      <c r="J5" s="220" t="s">
        <v>181</v>
      </c>
      <c r="K5" s="220" t="s">
        <v>182</v>
      </c>
      <c r="L5" s="221" t="s">
        <v>183</v>
      </c>
      <c r="M5" s="393"/>
      <c r="N5" s="220" t="s">
        <v>178</v>
      </c>
      <c r="O5" s="220" t="s">
        <v>179</v>
      </c>
      <c r="P5" s="220" t="s">
        <v>180</v>
      </c>
      <c r="Q5" s="220" t="s">
        <v>178</v>
      </c>
      <c r="R5" s="220" t="s">
        <v>181</v>
      </c>
      <c r="S5" s="220" t="s">
        <v>182</v>
      </c>
      <c r="T5" s="222" t="s">
        <v>183</v>
      </c>
      <c r="U5" s="391"/>
      <c r="V5" s="373"/>
      <c r="W5" s="381"/>
      <c r="X5" s="383"/>
      <c r="Y5" s="306"/>
      <c r="Z5" s="347"/>
    </row>
    <row r="6" spans="1:26" ht="15" customHeight="1" thickBot="1">
      <c r="A6" s="113" t="s">
        <v>278</v>
      </c>
      <c r="B6" s="223" t="s">
        <v>184</v>
      </c>
      <c r="C6" s="32"/>
      <c r="D6" s="173"/>
      <c r="E6" s="172"/>
      <c r="F6" s="173"/>
      <c r="G6" s="173"/>
      <c r="H6" s="173"/>
      <c r="I6" s="173"/>
      <c r="J6" s="173"/>
      <c r="K6" s="173"/>
      <c r="L6" s="173"/>
      <c r="M6" s="47"/>
      <c r="N6" s="24"/>
      <c r="O6" s="24"/>
      <c r="P6" s="24"/>
      <c r="Q6" s="24"/>
      <c r="R6" s="24"/>
      <c r="S6" s="24"/>
      <c r="T6" s="24"/>
      <c r="U6" s="123"/>
      <c r="V6" s="173"/>
      <c r="W6" s="173"/>
      <c r="X6" s="32"/>
      <c r="Y6" s="35"/>
      <c r="Z6" s="113" t="s">
        <v>278</v>
      </c>
    </row>
    <row r="7" spans="1:26" s="118" customFormat="1" ht="15" customHeight="1">
      <c r="A7" s="114" t="s">
        <v>280</v>
      </c>
      <c r="B7" s="248" t="s">
        <v>185</v>
      </c>
      <c r="C7" s="227">
        <v>1067230</v>
      </c>
      <c r="D7" s="225">
        <v>3593</v>
      </c>
      <c r="E7" s="225">
        <v>2854764</v>
      </c>
      <c r="F7" s="224">
        <v>2307484</v>
      </c>
      <c r="G7" s="224">
        <v>1546394</v>
      </c>
      <c r="H7" s="224">
        <v>89178</v>
      </c>
      <c r="I7" s="224">
        <v>102605</v>
      </c>
      <c r="J7" s="224">
        <v>42885</v>
      </c>
      <c r="K7" s="224">
        <v>33564</v>
      </c>
      <c r="L7" s="226">
        <v>23423</v>
      </c>
      <c r="M7" s="225">
        <v>43834055</v>
      </c>
      <c r="N7" s="224">
        <v>38737980</v>
      </c>
      <c r="O7" s="224">
        <v>11838475</v>
      </c>
      <c r="P7" s="224">
        <v>1447095</v>
      </c>
      <c r="Q7" s="224">
        <v>1359029</v>
      </c>
      <c r="R7" s="224">
        <v>668679</v>
      </c>
      <c r="S7" s="224">
        <v>458558</v>
      </c>
      <c r="T7" s="224">
        <v>183675</v>
      </c>
      <c r="U7" s="226">
        <v>142171992</v>
      </c>
      <c r="V7" s="260">
        <v>26507</v>
      </c>
      <c r="W7" s="227">
        <v>1699</v>
      </c>
      <c r="X7" s="263">
        <v>5851894</v>
      </c>
      <c r="Y7" s="228">
        <v>8270795</v>
      </c>
      <c r="Z7" s="114" t="s">
        <v>280</v>
      </c>
    </row>
    <row r="8" spans="1:26" ht="15" customHeight="1" thickBot="1">
      <c r="A8" s="114" t="s">
        <v>282</v>
      </c>
      <c r="B8" s="249" t="s">
        <v>186</v>
      </c>
      <c r="C8" s="232">
        <v>179007</v>
      </c>
      <c r="D8" s="230">
        <v>682</v>
      </c>
      <c r="E8" s="230">
        <v>507802</v>
      </c>
      <c r="F8" s="229">
        <v>387719</v>
      </c>
      <c r="G8" s="229">
        <v>181938</v>
      </c>
      <c r="H8" s="229">
        <v>9591</v>
      </c>
      <c r="I8" s="229">
        <v>11125</v>
      </c>
      <c r="J8" s="229">
        <v>4189</v>
      </c>
      <c r="K8" s="229">
        <v>3895</v>
      </c>
      <c r="L8" s="231">
        <v>2769</v>
      </c>
      <c r="M8" s="230">
        <v>9003677</v>
      </c>
      <c r="N8" s="229">
        <v>8234675</v>
      </c>
      <c r="O8" s="229">
        <v>1336324</v>
      </c>
      <c r="P8" s="229">
        <v>195555</v>
      </c>
      <c r="Q8" s="229">
        <v>218456</v>
      </c>
      <c r="R8" s="229">
        <v>127043</v>
      </c>
      <c r="S8" s="229">
        <v>63089</v>
      </c>
      <c r="T8" s="229">
        <v>22499</v>
      </c>
      <c r="U8" s="231">
        <v>28618259</v>
      </c>
      <c r="V8" s="261">
        <v>5552</v>
      </c>
      <c r="W8" s="232">
        <v>155</v>
      </c>
      <c r="X8" s="264">
        <v>1136598</v>
      </c>
      <c r="Y8" s="233">
        <v>1764549</v>
      </c>
      <c r="Z8" s="114" t="s">
        <v>282</v>
      </c>
    </row>
    <row r="9" spans="1:26" ht="15" customHeight="1" thickBot="1">
      <c r="A9" s="114" t="s">
        <v>284</v>
      </c>
      <c r="B9" s="52" t="s">
        <v>287</v>
      </c>
      <c r="C9" s="235">
        <v>1246237</v>
      </c>
      <c r="D9" s="235">
        <v>4275</v>
      </c>
      <c r="E9" s="236">
        <v>3362566</v>
      </c>
      <c r="F9" s="237">
        <v>2695203</v>
      </c>
      <c r="G9" s="237">
        <v>1728332</v>
      </c>
      <c r="H9" s="237">
        <v>98769</v>
      </c>
      <c r="I9" s="237">
        <v>113730</v>
      </c>
      <c r="J9" s="237">
        <v>47074</v>
      </c>
      <c r="K9" s="237">
        <v>37459</v>
      </c>
      <c r="L9" s="238">
        <v>26192</v>
      </c>
      <c r="M9" s="236">
        <v>52837732</v>
      </c>
      <c r="N9" s="237">
        <v>46972655</v>
      </c>
      <c r="O9" s="237">
        <v>13174799</v>
      </c>
      <c r="P9" s="237">
        <v>1642650</v>
      </c>
      <c r="Q9" s="237">
        <v>1577485</v>
      </c>
      <c r="R9" s="237">
        <v>795722</v>
      </c>
      <c r="S9" s="237">
        <v>521647</v>
      </c>
      <c r="T9" s="237">
        <v>206174</v>
      </c>
      <c r="U9" s="238">
        <v>170790251</v>
      </c>
      <c r="V9" s="262">
        <v>32059</v>
      </c>
      <c r="W9" s="235">
        <v>1854</v>
      </c>
      <c r="X9" s="262">
        <v>6988492</v>
      </c>
      <c r="Y9" s="235">
        <v>10035344</v>
      </c>
      <c r="Z9" s="114" t="s">
        <v>284</v>
      </c>
    </row>
    <row r="10" spans="1:26" s="244" customFormat="1" ht="15" customHeight="1">
      <c r="A10" s="114" t="s">
        <v>286</v>
      </c>
      <c r="B10" s="239" t="s">
        <v>187</v>
      </c>
      <c r="C10" s="240"/>
      <c r="D10" s="241"/>
      <c r="E10" s="242"/>
      <c r="F10" s="241"/>
      <c r="G10" s="241"/>
      <c r="H10" s="241"/>
      <c r="I10" s="241"/>
      <c r="J10" s="241"/>
      <c r="K10" s="241"/>
      <c r="L10" s="241"/>
      <c r="M10" s="242"/>
      <c r="N10" s="241"/>
      <c r="O10" s="241"/>
      <c r="P10" s="241"/>
      <c r="Q10" s="241"/>
      <c r="R10" s="241"/>
      <c r="S10" s="241"/>
      <c r="T10" s="241"/>
      <c r="U10" s="243"/>
      <c r="V10" s="241"/>
      <c r="W10" s="241"/>
      <c r="X10" s="241"/>
      <c r="Y10" s="243"/>
      <c r="Z10" s="114" t="s">
        <v>286</v>
      </c>
    </row>
    <row r="11" spans="1:26" s="133" customFormat="1" ht="15" customHeight="1" thickBot="1">
      <c r="A11" s="114" t="s">
        <v>289</v>
      </c>
      <c r="B11" s="23" t="s">
        <v>424</v>
      </c>
      <c r="C11" s="240"/>
      <c r="D11" s="240"/>
      <c r="E11" s="245"/>
      <c r="F11" s="240"/>
      <c r="G11" s="240"/>
      <c r="H11" s="240"/>
      <c r="I11" s="240"/>
      <c r="J11" s="240"/>
      <c r="K11" s="240"/>
      <c r="L11" s="240"/>
      <c r="M11" s="245"/>
      <c r="N11" s="240"/>
      <c r="O11" s="240"/>
      <c r="P11" s="240"/>
      <c r="Q11" s="240"/>
      <c r="R11" s="240"/>
      <c r="S11" s="240"/>
      <c r="T11" s="240"/>
      <c r="U11" s="246"/>
      <c r="V11" s="240"/>
      <c r="W11" s="240"/>
      <c r="X11" s="240"/>
      <c r="Y11" s="247"/>
      <c r="Z11" s="114" t="s">
        <v>289</v>
      </c>
    </row>
    <row r="12" spans="1:26" s="118" customFormat="1" ht="15" customHeight="1">
      <c r="A12" s="114" t="s">
        <v>291</v>
      </c>
      <c r="B12" s="248" t="s">
        <v>185</v>
      </c>
      <c r="C12" s="227">
        <v>46875</v>
      </c>
      <c r="D12" s="225">
        <v>151</v>
      </c>
      <c r="E12" s="225">
        <v>117299</v>
      </c>
      <c r="F12" s="224">
        <v>104230</v>
      </c>
      <c r="G12" s="224">
        <v>74234</v>
      </c>
      <c r="H12" s="224">
        <v>2590</v>
      </c>
      <c r="I12" s="224">
        <v>3715</v>
      </c>
      <c r="J12" s="224">
        <v>814</v>
      </c>
      <c r="K12" s="224">
        <v>1051</v>
      </c>
      <c r="L12" s="226">
        <v>1766</v>
      </c>
      <c r="M12" s="225">
        <v>1857871</v>
      </c>
      <c r="N12" s="224">
        <v>1694009</v>
      </c>
      <c r="O12" s="224">
        <v>629113</v>
      </c>
      <c r="P12" s="224">
        <v>55425</v>
      </c>
      <c r="Q12" s="224">
        <v>49080</v>
      </c>
      <c r="R12" s="224">
        <v>23930</v>
      </c>
      <c r="S12" s="224">
        <v>17327</v>
      </c>
      <c r="T12" s="224">
        <v>6552</v>
      </c>
      <c r="U12" s="226">
        <v>6820377</v>
      </c>
      <c r="V12" s="224">
        <v>3750</v>
      </c>
      <c r="W12" s="227">
        <v>57</v>
      </c>
      <c r="X12" s="227">
        <v>236842</v>
      </c>
      <c r="Y12" s="228">
        <v>360567</v>
      </c>
      <c r="Z12" s="114" t="s">
        <v>291</v>
      </c>
    </row>
    <row r="13" spans="1:26" ht="15" customHeight="1" thickBot="1">
      <c r="A13" s="114" t="s">
        <v>293</v>
      </c>
      <c r="B13" s="249" t="s">
        <v>186</v>
      </c>
      <c r="C13" s="232">
        <v>17296</v>
      </c>
      <c r="D13" s="230">
        <v>53</v>
      </c>
      <c r="E13" s="230">
        <v>35182</v>
      </c>
      <c r="F13" s="229">
        <v>32932</v>
      </c>
      <c r="G13" s="229">
        <v>22655</v>
      </c>
      <c r="H13" s="229">
        <v>1043</v>
      </c>
      <c r="I13" s="229">
        <v>907</v>
      </c>
      <c r="J13" s="229">
        <v>355</v>
      </c>
      <c r="K13" s="229">
        <v>347</v>
      </c>
      <c r="L13" s="231">
        <v>198</v>
      </c>
      <c r="M13" s="230">
        <v>882452</v>
      </c>
      <c r="N13" s="229">
        <v>822284</v>
      </c>
      <c r="O13" s="229">
        <v>209709</v>
      </c>
      <c r="P13" s="229">
        <v>21408</v>
      </c>
      <c r="Q13" s="229">
        <v>21392</v>
      </c>
      <c r="R13" s="229">
        <v>11511</v>
      </c>
      <c r="S13" s="229">
        <v>6800</v>
      </c>
      <c r="T13" s="229">
        <v>2604</v>
      </c>
      <c r="U13" s="231">
        <v>1529095</v>
      </c>
      <c r="V13" s="229">
        <v>1047</v>
      </c>
      <c r="W13" s="232">
        <v>17</v>
      </c>
      <c r="X13" s="232">
        <v>92331</v>
      </c>
      <c r="Y13" s="233">
        <v>170997</v>
      </c>
      <c r="Z13" s="114" t="s">
        <v>293</v>
      </c>
    </row>
    <row r="14" spans="1:26" s="133" customFormat="1" ht="15" customHeight="1" thickBot="1">
      <c r="A14" s="114" t="s">
        <v>295</v>
      </c>
      <c r="B14" s="234" t="s">
        <v>300</v>
      </c>
      <c r="C14" s="235">
        <v>64171</v>
      </c>
      <c r="D14" s="235">
        <v>204</v>
      </c>
      <c r="E14" s="236">
        <v>152481</v>
      </c>
      <c r="F14" s="237">
        <v>137162</v>
      </c>
      <c r="G14" s="237">
        <v>96889</v>
      </c>
      <c r="H14" s="237">
        <v>3633</v>
      </c>
      <c r="I14" s="237">
        <v>4622</v>
      </c>
      <c r="J14" s="237">
        <v>1169</v>
      </c>
      <c r="K14" s="237">
        <v>1398</v>
      </c>
      <c r="L14" s="238">
        <v>1964</v>
      </c>
      <c r="M14" s="236">
        <v>2740323</v>
      </c>
      <c r="N14" s="237">
        <v>2516293</v>
      </c>
      <c r="O14" s="237">
        <v>838822</v>
      </c>
      <c r="P14" s="237">
        <v>76833</v>
      </c>
      <c r="Q14" s="237">
        <v>70472</v>
      </c>
      <c r="R14" s="237">
        <v>35441</v>
      </c>
      <c r="S14" s="237">
        <v>24127</v>
      </c>
      <c r="T14" s="237">
        <v>9156</v>
      </c>
      <c r="U14" s="238">
        <v>8349472</v>
      </c>
      <c r="V14" s="235">
        <v>4797</v>
      </c>
      <c r="W14" s="235">
        <v>74</v>
      </c>
      <c r="X14" s="235">
        <v>329173</v>
      </c>
      <c r="Y14" s="235">
        <v>531564</v>
      </c>
      <c r="Z14" s="114" t="s">
        <v>295</v>
      </c>
    </row>
    <row r="15" spans="1:26" s="133" customFormat="1" ht="15" customHeight="1" thickBot="1">
      <c r="A15" s="114" t="s">
        <v>297</v>
      </c>
      <c r="B15" s="23" t="s">
        <v>302</v>
      </c>
      <c r="C15" s="240"/>
      <c r="D15" s="240"/>
      <c r="E15" s="245"/>
      <c r="F15" s="240"/>
      <c r="G15" s="240"/>
      <c r="H15" s="240"/>
      <c r="I15" s="240"/>
      <c r="J15" s="240"/>
      <c r="K15" s="240"/>
      <c r="L15" s="240"/>
      <c r="M15" s="245"/>
      <c r="N15" s="240"/>
      <c r="O15" s="240"/>
      <c r="P15" s="240"/>
      <c r="Q15" s="240"/>
      <c r="R15" s="240"/>
      <c r="S15" s="240"/>
      <c r="T15" s="240"/>
      <c r="U15" s="246"/>
      <c r="V15" s="240"/>
      <c r="W15" s="240"/>
      <c r="X15" s="240"/>
      <c r="Y15" s="250"/>
      <c r="Z15" s="114" t="s">
        <v>297</v>
      </c>
    </row>
    <row r="16" spans="1:26" s="118" customFormat="1" ht="15" customHeight="1">
      <c r="A16" s="114" t="s">
        <v>299</v>
      </c>
      <c r="B16" s="248" t="s">
        <v>185</v>
      </c>
      <c r="C16" s="227">
        <v>61695</v>
      </c>
      <c r="D16" s="225">
        <v>138</v>
      </c>
      <c r="E16" s="225">
        <v>196336</v>
      </c>
      <c r="F16" s="224">
        <v>149114</v>
      </c>
      <c r="G16" s="224">
        <v>95466</v>
      </c>
      <c r="H16" s="224">
        <v>6924</v>
      </c>
      <c r="I16" s="224">
        <v>5440</v>
      </c>
      <c r="J16" s="224">
        <v>2995</v>
      </c>
      <c r="K16" s="224">
        <v>1294</v>
      </c>
      <c r="L16" s="226">
        <v>1140</v>
      </c>
      <c r="M16" s="225">
        <v>2071806</v>
      </c>
      <c r="N16" s="224">
        <v>1853290</v>
      </c>
      <c r="O16" s="224">
        <v>558328</v>
      </c>
      <c r="P16" s="224">
        <v>103096</v>
      </c>
      <c r="Q16" s="224">
        <v>51675</v>
      </c>
      <c r="R16" s="224">
        <v>25926</v>
      </c>
      <c r="S16" s="224">
        <v>16869</v>
      </c>
      <c r="T16" s="224">
        <v>7645</v>
      </c>
      <c r="U16" s="226">
        <v>2699490</v>
      </c>
      <c r="V16" s="224">
        <v>930</v>
      </c>
      <c r="W16" s="227">
        <v>68</v>
      </c>
      <c r="X16" s="227">
        <v>247391</v>
      </c>
      <c r="Y16" s="228">
        <v>363509</v>
      </c>
      <c r="Z16" s="114" t="s">
        <v>299</v>
      </c>
    </row>
    <row r="17" spans="1:26" ht="15" customHeight="1" thickBot="1">
      <c r="A17" s="114" t="s">
        <v>301</v>
      </c>
      <c r="B17" s="249" t="s">
        <v>186</v>
      </c>
      <c r="C17" s="232">
        <v>10200</v>
      </c>
      <c r="D17" s="230">
        <v>46</v>
      </c>
      <c r="E17" s="230">
        <v>53981</v>
      </c>
      <c r="F17" s="229">
        <v>50381</v>
      </c>
      <c r="G17" s="229">
        <v>20092</v>
      </c>
      <c r="H17" s="229">
        <v>2097</v>
      </c>
      <c r="I17" s="229">
        <v>1192</v>
      </c>
      <c r="J17" s="229">
        <v>327</v>
      </c>
      <c r="K17" s="229">
        <v>464</v>
      </c>
      <c r="L17" s="231">
        <v>400</v>
      </c>
      <c r="M17" s="230">
        <v>685704</v>
      </c>
      <c r="N17" s="229">
        <v>655901</v>
      </c>
      <c r="O17" s="229">
        <v>92049</v>
      </c>
      <c r="P17" s="229">
        <v>25015</v>
      </c>
      <c r="Q17" s="229">
        <v>13479</v>
      </c>
      <c r="R17" s="229">
        <v>8421</v>
      </c>
      <c r="S17" s="229">
        <v>3846</v>
      </c>
      <c r="T17" s="229">
        <v>1118</v>
      </c>
      <c r="U17" s="231">
        <v>3593297</v>
      </c>
      <c r="V17" s="229">
        <v>116</v>
      </c>
      <c r="W17" s="232">
        <v>5</v>
      </c>
      <c r="X17" s="232">
        <v>75185</v>
      </c>
      <c r="Y17" s="233">
        <v>87013</v>
      </c>
      <c r="Z17" s="114" t="s">
        <v>301</v>
      </c>
    </row>
    <row r="18" spans="1:26" s="133" customFormat="1" ht="15" customHeight="1" thickBot="1">
      <c r="A18" s="114" t="s">
        <v>303</v>
      </c>
      <c r="B18" s="234" t="s">
        <v>300</v>
      </c>
      <c r="C18" s="235">
        <v>71895</v>
      </c>
      <c r="D18" s="235">
        <v>184</v>
      </c>
      <c r="E18" s="236">
        <v>250317</v>
      </c>
      <c r="F18" s="237">
        <v>199495</v>
      </c>
      <c r="G18" s="237">
        <v>115558</v>
      </c>
      <c r="H18" s="237">
        <v>9021</v>
      </c>
      <c r="I18" s="237">
        <v>6632</v>
      </c>
      <c r="J18" s="237">
        <v>3322</v>
      </c>
      <c r="K18" s="237">
        <v>1758</v>
      </c>
      <c r="L18" s="238">
        <v>1540</v>
      </c>
      <c r="M18" s="236">
        <v>2757510</v>
      </c>
      <c r="N18" s="237">
        <v>2509191</v>
      </c>
      <c r="O18" s="237">
        <v>650377</v>
      </c>
      <c r="P18" s="237">
        <v>128111</v>
      </c>
      <c r="Q18" s="237">
        <v>65154</v>
      </c>
      <c r="R18" s="237">
        <v>34347</v>
      </c>
      <c r="S18" s="237">
        <v>20715</v>
      </c>
      <c r="T18" s="237">
        <v>8763</v>
      </c>
      <c r="U18" s="238">
        <v>6292787</v>
      </c>
      <c r="V18" s="235">
        <v>1046</v>
      </c>
      <c r="W18" s="235">
        <v>73</v>
      </c>
      <c r="X18" s="235">
        <v>322576</v>
      </c>
      <c r="Y18" s="235">
        <v>450522</v>
      </c>
      <c r="Z18" s="114" t="s">
        <v>303</v>
      </c>
    </row>
    <row r="19" spans="1:26" s="133" customFormat="1" ht="15" customHeight="1" thickBot="1">
      <c r="A19" s="114" t="s">
        <v>305</v>
      </c>
      <c r="B19" s="23" t="s">
        <v>310</v>
      </c>
      <c r="C19" s="240"/>
      <c r="D19" s="240"/>
      <c r="E19" s="245"/>
      <c r="F19" s="240"/>
      <c r="G19" s="240"/>
      <c r="H19" s="240"/>
      <c r="I19" s="240"/>
      <c r="J19" s="240"/>
      <c r="K19" s="240"/>
      <c r="L19" s="240"/>
      <c r="M19" s="245"/>
      <c r="N19" s="240"/>
      <c r="O19" s="240"/>
      <c r="P19" s="240"/>
      <c r="Q19" s="240"/>
      <c r="R19" s="240"/>
      <c r="S19" s="240"/>
      <c r="T19" s="240"/>
      <c r="U19" s="246"/>
      <c r="V19" s="240"/>
      <c r="W19" s="240"/>
      <c r="X19" s="240"/>
      <c r="Y19" s="246"/>
      <c r="Z19" s="114" t="s">
        <v>305</v>
      </c>
    </row>
    <row r="20" spans="1:26" s="118" customFormat="1" ht="15" customHeight="1">
      <c r="A20" s="114" t="s">
        <v>307</v>
      </c>
      <c r="B20" s="248" t="s">
        <v>185</v>
      </c>
      <c r="C20" s="227">
        <v>38899</v>
      </c>
      <c r="D20" s="225">
        <v>126</v>
      </c>
      <c r="E20" s="225">
        <v>119652</v>
      </c>
      <c r="F20" s="224">
        <v>110026</v>
      </c>
      <c r="G20" s="224">
        <v>75385</v>
      </c>
      <c r="H20" s="224">
        <v>5156</v>
      </c>
      <c r="I20" s="224">
        <v>4311</v>
      </c>
      <c r="J20" s="224">
        <v>1491</v>
      </c>
      <c r="K20" s="224">
        <v>1319</v>
      </c>
      <c r="L20" s="226">
        <v>1351</v>
      </c>
      <c r="M20" s="225">
        <v>1715657</v>
      </c>
      <c r="N20" s="224">
        <v>1601996</v>
      </c>
      <c r="O20" s="224">
        <v>492139</v>
      </c>
      <c r="P20" s="224">
        <v>64721</v>
      </c>
      <c r="Q20" s="224">
        <v>55518</v>
      </c>
      <c r="R20" s="224">
        <v>26590</v>
      </c>
      <c r="S20" s="224">
        <v>18646</v>
      </c>
      <c r="T20" s="224">
        <v>8382</v>
      </c>
      <c r="U20" s="226">
        <v>6607018</v>
      </c>
      <c r="V20" s="224">
        <v>388</v>
      </c>
      <c r="W20" s="227">
        <v>52</v>
      </c>
      <c r="X20" s="227">
        <v>204400</v>
      </c>
      <c r="Y20" s="228">
        <v>294253</v>
      </c>
      <c r="Z20" s="114" t="s">
        <v>307</v>
      </c>
    </row>
    <row r="21" spans="1:26" ht="15" customHeight="1" thickBot="1">
      <c r="A21" s="114" t="s">
        <v>308</v>
      </c>
      <c r="B21" s="249" t="s">
        <v>186</v>
      </c>
      <c r="C21" s="232">
        <v>17143</v>
      </c>
      <c r="D21" s="230">
        <v>26</v>
      </c>
      <c r="E21" s="230">
        <v>31548</v>
      </c>
      <c r="F21" s="229">
        <v>14888</v>
      </c>
      <c r="G21" s="229">
        <v>6628</v>
      </c>
      <c r="H21" s="229">
        <v>660</v>
      </c>
      <c r="I21" s="229">
        <v>442</v>
      </c>
      <c r="J21" s="229">
        <v>202</v>
      </c>
      <c r="K21" s="229">
        <v>109</v>
      </c>
      <c r="L21" s="231">
        <v>114</v>
      </c>
      <c r="M21" s="230">
        <v>473307</v>
      </c>
      <c r="N21" s="229">
        <v>425219</v>
      </c>
      <c r="O21" s="229">
        <v>44834</v>
      </c>
      <c r="P21" s="229">
        <v>38084</v>
      </c>
      <c r="Q21" s="229">
        <v>12674</v>
      </c>
      <c r="R21" s="229">
        <v>8048</v>
      </c>
      <c r="S21" s="229">
        <v>3476</v>
      </c>
      <c r="T21" s="229">
        <v>1044</v>
      </c>
      <c r="U21" s="231">
        <v>1286703</v>
      </c>
      <c r="V21" s="229">
        <v>291</v>
      </c>
      <c r="W21" s="232">
        <v>8</v>
      </c>
      <c r="X21" s="232">
        <v>73015</v>
      </c>
      <c r="Y21" s="233">
        <v>97274</v>
      </c>
      <c r="Z21" s="114" t="s">
        <v>308</v>
      </c>
    </row>
    <row r="22" spans="1:26" s="133" customFormat="1" ht="15" customHeight="1" thickBot="1">
      <c r="A22" s="114" t="s">
        <v>309</v>
      </c>
      <c r="B22" s="234" t="s">
        <v>300</v>
      </c>
      <c r="C22" s="235">
        <v>56042</v>
      </c>
      <c r="D22" s="235">
        <v>152</v>
      </c>
      <c r="E22" s="236">
        <v>151200</v>
      </c>
      <c r="F22" s="237">
        <v>124914</v>
      </c>
      <c r="G22" s="237">
        <v>82013</v>
      </c>
      <c r="H22" s="237">
        <v>5816</v>
      </c>
      <c r="I22" s="237">
        <v>4753</v>
      </c>
      <c r="J22" s="237">
        <v>1693</v>
      </c>
      <c r="K22" s="237">
        <v>1428</v>
      </c>
      <c r="L22" s="238">
        <v>1465</v>
      </c>
      <c r="M22" s="236">
        <v>2188964</v>
      </c>
      <c r="N22" s="237">
        <v>2027215</v>
      </c>
      <c r="O22" s="237">
        <v>536973</v>
      </c>
      <c r="P22" s="237">
        <v>102805</v>
      </c>
      <c r="Q22" s="237">
        <v>68192</v>
      </c>
      <c r="R22" s="237">
        <v>34638</v>
      </c>
      <c r="S22" s="237">
        <v>22122</v>
      </c>
      <c r="T22" s="237">
        <v>9426</v>
      </c>
      <c r="U22" s="238">
        <v>7893721</v>
      </c>
      <c r="V22" s="235">
        <v>679</v>
      </c>
      <c r="W22" s="235">
        <v>60</v>
      </c>
      <c r="X22" s="235">
        <v>277415</v>
      </c>
      <c r="Y22" s="235">
        <v>391527</v>
      </c>
      <c r="Z22" s="114" t="s">
        <v>309</v>
      </c>
    </row>
    <row r="23" spans="1:26" s="133" customFormat="1" ht="15" customHeight="1" thickBot="1">
      <c r="A23" s="114" t="s">
        <v>311</v>
      </c>
      <c r="B23" s="23" t="s">
        <v>316</v>
      </c>
      <c r="C23" s="240"/>
      <c r="D23" s="240"/>
      <c r="E23" s="245"/>
      <c r="F23" s="240"/>
      <c r="G23" s="240"/>
      <c r="H23" s="240"/>
      <c r="I23" s="240"/>
      <c r="J23" s="240"/>
      <c r="K23" s="240"/>
      <c r="L23" s="240"/>
      <c r="M23" s="245"/>
      <c r="N23" s="240"/>
      <c r="O23" s="240"/>
      <c r="P23" s="240"/>
      <c r="Q23" s="240"/>
      <c r="R23" s="240"/>
      <c r="S23" s="240"/>
      <c r="T23" s="240"/>
      <c r="U23" s="246"/>
      <c r="V23" s="240"/>
      <c r="W23" s="240"/>
      <c r="X23" s="240"/>
      <c r="Y23" s="246"/>
      <c r="Z23" s="114" t="s">
        <v>311</v>
      </c>
    </row>
    <row r="24" spans="1:26" s="118" customFormat="1" ht="15" customHeight="1">
      <c r="A24" s="114" t="s">
        <v>240</v>
      </c>
      <c r="B24" s="248" t="s">
        <v>185</v>
      </c>
      <c r="C24" s="227">
        <v>84047</v>
      </c>
      <c r="D24" s="225">
        <v>274</v>
      </c>
      <c r="E24" s="225">
        <v>190995</v>
      </c>
      <c r="F24" s="224">
        <v>168967</v>
      </c>
      <c r="G24" s="224">
        <v>113121</v>
      </c>
      <c r="H24" s="224">
        <v>5941</v>
      </c>
      <c r="I24" s="224">
        <v>8978</v>
      </c>
      <c r="J24" s="224">
        <v>3908</v>
      </c>
      <c r="K24" s="224">
        <v>2500</v>
      </c>
      <c r="L24" s="226">
        <v>2373</v>
      </c>
      <c r="M24" s="225">
        <v>3630397</v>
      </c>
      <c r="N24" s="224">
        <v>3080397</v>
      </c>
      <c r="O24" s="224">
        <v>935135</v>
      </c>
      <c r="P24" s="224">
        <v>91721</v>
      </c>
      <c r="Q24" s="224">
        <v>103031</v>
      </c>
      <c r="R24" s="224">
        <v>56769</v>
      </c>
      <c r="S24" s="224">
        <v>28872</v>
      </c>
      <c r="T24" s="224">
        <v>13737</v>
      </c>
      <c r="U24" s="226">
        <v>11548806</v>
      </c>
      <c r="V24" s="260">
        <v>808</v>
      </c>
      <c r="W24" s="227">
        <v>122</v>
      </c>
      <c r="X24" s="227">
        <v>365467</v>
      </c>
      <c r="Y24" s="228">
        <v>641295</v>
      </c>
      <c r="Z24" s="114" t="s">
        <v>240</v>
      </c>
    </row>
    <row r="25" spans="1:26" ht="15" customHeight="1" thickBot="1">
      <c r="A25" s="114" t="s">
        <v>314</v>
      </c>
      <c r="B25" s="249" t="s">
        <v>186</v>
      </c>
      <c r="C25" s="232">
        <v>10845</v>
      </c>
      <c r="D25" s="230">
        <v>50</v>
      </c>
      <c r="E25" s="230">
        <v>30868</v>
      </c>
      <c r="F25" s="229">
        <v>22073</v>
      </c>
      <c r="G25" s="229">
        <v>11006</v>
      </c>
      <c r="H25" s="229">
        <v>501</v>
      </c>
      <c r="I25" s="229">
        <v>884</v>
      </c>
      <c r="J25" s="229">
        <v>298</v>
      </c>
      <c r="K25" s="229">
        <v>400</v>
      </c>
      <c r="L25" s="231">
        <v>148</v>
      </c>
      <c r="M25" s="230">
        <v>512004</v>
      </c>
      <c r="N25" s="229">
        <v>477134</v>
      </c>
      <c r="O25" s="229">
        <v>139013</v>
      </c>
      <c r="P25" s="229">
        <v>7510</v>
      </c>
      <c r="Q25" s="229">
        <v>13037</v>
      </c>
      <c r="R25" s="229">
        <v>4613</v>
      </c>
      <c r="S25" s="229">
        <v>6459</v>
      </c>
      <c r="T25" s="229">
        <v>1768</v>
      </c>
      <c r="U25" s="231">
        <v>975478</v>
      </c>
      <c r="V25" s="261">
        <v>486</v>
      </c>
      <c r="W25" s="232">
        <v>5</v>
      </c>
      <c r="X25" s="232">
        <v>38733</v>
      </c>
      <c r="Y25" s="233">
        <v>104181</v>
      </c>
      <c r="Z25" s="114" t="s">
        <v>314</v>
      </c>
    </row>
    <row r="26" spans="1:26" s="133" customFormat="1" ht="15" customHeight="1" thickBot="1">
      <c r="A26" s="114" t="s">
        <v>241</v>
      </c>
      <c r="B26" s="234" t="s">
        <v>300</v>
      </c>
      <c r="C26" s="235">
        <v>94892</v>
      </c>
      <c r="D26" s="235">
        <v>324</v>
      </c>
      <c r="E26" s="236">
        <v>221863</v>
      </c>
      <c r="F26" s="237">
        <v>191040</v>
      </c>
      <c r="G26" s="237">
        <v>124127</v>
      </c>
      <c r="H26" s="237">
        <v>6442</v>
      </c>
      <c r="I26" s="237">
        <v>9862</v>
      </c>
      <c r="J26" s="237">
        <v>4206</v>
      </c>
      <c r="K26" s="237">
        <v>2900</v>
      </c>
      <c r="L26" s="238">
        <v>2521</v>
      </c>
      <c r="M26" s="236">
        <v>4142401</v>
      </c>
      <c r="N26" s="237">
        <v>3557531</v>
      </c>
      <c r="O26" s="237">
        <v>1074148</v>
      </c>
      <c r="P26" s="237">
        <v>99231</v>
      </c>
      <c r="Q26" s="237">
        <v>116068</v>
      </c>
      <c r="R26" s="237">
        <v>61382</v>
      </c>
      <c r="S26" s="237">
        <v>35331</v>
      </c>
      <c r="T26" s="237">
        <v>15505</v>
      </c>
      <c r="U26" s="238">
        <v>12524284</v>
      </c>
      <c r="V26" s="262">
        <v>1294</v>
      </c>
      <c r="W26" s="235">
        <v>127</v>
      </c>
      <c r="X26" s="235">
        <v>404200</v>
      </c>
      <c r="Y26" s="235">
        <v>745476</v>
      </c>
      <c r="Z26" s="114" t="s">
        <v>241</v>
      </c>
    </row>
    <row r="27" spans="1:26" s="133" customFormat="1" ht="15" customHeight="1" thickBot="1">
      <c r="A27" s="114" t="s">
        <v>315</v>
      </c>
      <c r="B27" s="23" t="s">
        <v>322</v>
      </c>
      <c r="C27" s="240"/>
      <c r="D27" s="240"/>
      <c r="E27" s="245"/>
      <c r="F27" s="240"/>
      <c r="G27" s="240"/>
      <c r="H27" s="240"/>
      <c r="I27" s="240"/>
      <c r="J27" s="240"/>
      <c r="K27" s="240"/>
      <c r="L27" s="240"/>
      <c r="M27" s="245"/>
      <c r="N27" s="240"/>
      <c r="O27" s="240"/>
      <c r="P27" s="240"/>
      <c r="Q27" s="240"/>
      <c r="R27" s="240"/>
      <c r="S27" s="240"/>
      <c r="T27" s="240"/>
      <c r="U27" s="246"/>
      <c r="V27" s="240"/>
      <c r="W27" s="240"/>
      <c r="X27" s="240"/>
      <c r="Y27" s="246"/>
      <c r="Z27" s="114" t="s">
        <v>315</v>
      </c>
    </row>
    <row r="28" spans="1:26" s="118" customFormat="1" ht="15" customHeight="1">
      <c r="A28" s="114" t="s">
        <v>317</v>
      </c>
      <c r="B28" s="248" t="s">
        <v>185</v>
      </c>
      <c r="C28" s="227">
        <v>49685</v>
      </c>
      <c r="D28" s="225">
        <v>155</v>
      </c>
      <c r="E28" s="225">
        <v>128126</v>
      </c>
      <c r="F28" s="224">
        <v>117212</v>
      </c>
      <c r="G28" s="224">
        <v>86779</v>
      </c>
      <c r="H28" s="224">
        <v>3904</v>
      </c>
      <c r="I28" s="224">
        <v>5084</v>
      </c>
      <c r="J28" s="224">
        <v>1599</v>
      </c>
      <c r="K28" s="224">
        <v>1611</v>
      </c>
      <c r="L28" s="226">
        <v>1342</v>
      </c>
      <c r="M28" s="225">
        <v>2268686</v>
      </c>
      <c r="N28" s="224">
        <v>2045061</v>
      </c>
      <c r="O28" s="224">
        <v>670902</v>
      </c>
      <c r="P28" s="224">
        <v>88481</v>
      </c>
      <c r="Q28" s="224">
        <v>77520</v>
      </c>
      <c r="R28" s="224">
        <v>39638</v>
      </c>
      <c r="S28" s="224">
        <v>24748</v>
      </c>
      <c r="T28" s="224">
        <v>7893</v>
      </c>
      <c r="U28" s="226">
        <v>4122438</v>
      </c>
      <c r="V28" s="224">
        <v>1049</v>
      </c>
      <c r="W28" s="227">
        <v>73</v>
      </c>
      <c r="X28" s="227">
        <v>174874</v>
      </c>
      <c r="Y28" s="228">
        <v>324326</v>
      </c>
      <c r="Z28" s="114" t="s">
        <v>317</v>
      </c>
    </row>
    <row r="29" spans="1:26" ht="15" customHeight="1" thickBot="1">
      <c r="A29" s="114" t="s">
        <v>319</v>
      </c>
      <c r="B29" s="249" t="s">
        <v>186</v>
      </c>
      <c r="C29" s="232">
        <v>3037</v>
      </c>
      <c r="D29" s="230">
        <v>18</v>
      </c>
      <c r="E29" s="230">
        <v>10115</v>
      </c>
      <c r="F29" s="229">
        <v>5408</v>
      </c>
      <c r="G29" s="229">
        <v>2801</v>
      </c>
      <c r="H29" s="229">
        <v>180</v>
      </c>
      <c r="I29" s="229">
        <v>166</v>
      </c>
      <c r="J29" s="229">
        <v>58</v>
      </c>
      <c r="K29" s="229">
        <v>43</v>
      </c>
      <c r="L29" s="231">
        <v>50</v>
      </c>
      <c r="M29" s="230">
        <v>229914</v>
      </c>
      <c r="N29" s="229">
        <v>205519</v>
      </c>
      <c r="O29" s="229">
        <v>25094</v>
      </c>
      <c r="P29" s="229">
        <v>2884</v>
      </c>
      <c r="Q29" s="229">
        <v>6989</v>
      </c>
      <c r="R29" s="229">
        <v>4541</v>
      </c>
      <c r="S29" s="229">
        <v>2042</v>
      </c>
      <c r="T29" s="229">
        <v>327</v>
      </c>
      <c r="U29" s="231">
        <v>1634843</v>
      </c>
      <c r="V29" s="229">
        <v>51</v>
      </c>
      <c r="W29" s="232">
        <v>4</v>
      </c>
      <c r="X29" s="232">
        <v>22890</v>
      </c>
      <c r="Y29" s="233">
        <v>38516</v>
      </c>
      <c r="Z29" s="114" t="s">
        <v>319</v>
      </c>
    </row>
    <row r="30" spans="1:26" s="133" customFormat="1" ht="15" customHeight="1" thickBot="1">
      <c r="A30" s="114" t="s">
        <v>242</v>
      </c>
      <c r="B30" s="234" t="s">
        <v>300</v>
      </c>
      <c r="C30" s="235">
        <v>52722</v>
      </c>
      <c r="D30" s="235">
        <v>173</v>
      </c>
      <c r="E30" s="236">
        <v>138241</v>
      </c>
      <c r="F30" s="237">
        <v>122620</v>
      </c>
      <c r="G30" s="237">
        <v>89580</v>
      </c>
      <c r="H30" s="237">
        <v>4084</v>
      </c>
      <c r="I30" s="237">
        <v>5250</v>
      </c>
      <c r="J30" s="237">
        <v>1657</v>
      </c>
      <c r="K30" s="237">
        <v>1654</v>
      </c>
      <c r="L30" s="238">
        <v>1392</v>
      </c>
      <c r="M30" s="236">
        <v>2498600</v>
      </c>
      <c r="N30" s="237">
        <v>2250580</v>
      </c>
      <c r="O30" s="237">
        <v>695996</v>
      </c>
      <c r="P30" s="237">
        <v>91365</v>
      </c>
      <c r="Q30" s="237">
        <v>84509</v>
      </c>
      <c r="R30" s="237">
        <v>44179</v>
      </c>
      <c r="S30" s="237">
        <v>26790</v>
      </c>
      <c r="T30" s="237">
        <v>8220</v>
      </c>
      <c r="U30" s="238">
        <v>5757281</v>
      </c>
      <c r="V30" s="235">
        <v>1100</v>
      </c>
      <c r="W30" s="235">
        <v>77</v>
      </c>
      <c r="X30" s="235">
        <v>197764</v>
      </c>
      <c r="Y30" s="235">
        <v>362842</v>
      </c>
      <c r="Z30" s="114" t="s">
        <v>242</v>
      </c>
    </row>
    <row r="31" spans="1:26" s="133" customFormat="1" ht="15" customHeight="1" thickBot="1">
      <c r="A31" s="114" t="s">
        <v>320</v>
      </c>
      <c r="B31" s="23" t="s">
        <v>329</v>
      </c>
      <c r="C31" s="240"/>
      <c r="D31" s="240"/>
      <c r="E31" s="245"/>
      <c r="F31" s="240"/>
      <c r="G31" s="240"/>
      <c r="H31" s="240"/>
      <c r="I31" s="240"/>
      <c r="J31" s="240"/>
      <c r="K31" s="240"/>
      <c r="L31" s="240"/>
      <c r="M31" s="245"/>
      <c r="N31" s="240"/>
      <c r="O31" s="240"/>
      <c r="P31" s="240"/>
      <c r="Q31" s="240"/>
      <c r="R31" s="240"/>
      <c r="S31" s="240"/>
      <c r="T31" s="240"/>
      <c r="U31" s="246"/>
      <c r="V31" s="240"/>
      <c r="W31" s="240"/>
      <c r="X31" s="240"/>
      <c r="Y31" s="246"/>
      <c r="Z31" s="114" t="s">
        <v>320</v>
      </c>
    </row>
    <row r="32" spans="1:26" s="118" customFormat="1" ht="15" customHeight="1">
      <c r="A32" s="114" t="s">
        <v>321</v>
      </c>
      <c r="B32" s="248" t="s">
        <v>185</v>
      </c>
      <c r="C32" s="227">
        <v>36326</v>
      </c>
      <c r="D32" s="225">
        <v>146</v>
      </c>
      <c r="E32" s="225">
        <v>65716</v>
      </c>
      <c r="F32" s="224">
        <v>59233</v>
      </c>
      <c r="G32" s="224">
        <v>40334</v>
      </c>
      <c r="H32" s="224">
        <v>1508</v>
      </c>
      <c r="I32" s="224">
        <v>3214</v>
      </c>
      <c r="J32" s="224">
        <v>1264</v>
      </c>
      <c r="K32" s="224">
        <v>1201</v>
      </c>
      <c r="L32" s="226">
        <v>737</v>
      </c>
      <c r="M32" s="225">
        <v>1316994</v>
      </c>
      <c r="N32" s="224">
        <v>1187367</v>
      </c>
      <c r="O32" s="224">
        <v>392178</v>
      </c>
      <c r="P32" s="224">
        <v>32759</v>
      </c>
      <c r="Q32" s="224">
        <v>51468</v>
      </c>
      <c r="R32" s="224">
        <v>25400</v>
      </c>
      <c r="S32" s="224">
        <v>17610</v>
      </c>
      <c r="T32" s="224">
        <v>6916</v>
      </c>
      <c r="U32" s="226">
        <v>6046900</v>
      </c>
      <c r="V32" s="224">
        <v>463</v>
      </c>
      <c r="W32" s="227">
        <v>60</v>
      </c>
      <c r="X32" s="227">
        <v>105000</v>
      </c>
      <c r="Y32" s="228">
        <v>299016</v>
      </c>
      <c r="Z32" s="114" t="s">
        <v>321</v>
      </c>
    </row>
    <row r="33" spans="1:26" ht="15" customHeight="1" thickBot="1">
      <c r="A33" s="114" t="s">
        <v>323</v>
      </c>
      <c r="B33" s="249" t="s">
        <v>186</v>
      </c>
      <c r="C33" s="232">
        <v>10518</v>
      </c>
      <c r="D33" s="230">
        <v>22</v>
      </c>
      <c r="E33" s="230">
        <v>8175</v>
      </c>
      <c r="F33" s="229">
        <v>6020</v>
      </c>
      <c r="G33" s="229">
        <v>2782</v>
      </c>
      <c r="H33" s="229">
        <v>56</v>
      </c>
      <c r="I33" s="229">
        <v>382</v>
      </c>
      <c r="J33" s="229">
        <v>80</v>
      </c>
      <c r="K33" s="229">
        <v>196</v>
      </c>
      <c r="L33" s="231">
        <v>77</v>
      </c>
      <c r="M33" s="230">
        <v>278178</v>
      </c>
      <c r="N33" s="229">
        <v>210315</v>
      </c>
      <c r="O33" s="229">
        <v>54198</v>
      </c>
      <c r="P33" s="229">
        <v>941</v>
      </c>
      <c r="Q33" s="229">
        <v>10293</v>
      </c>
      <c r="R33" s="229">
        <v>7329</v>
      </c>
      <c r="S33" s="229">
        <v>1909</v>
      </c>
      <c r="T33" s="229">
        <v>781</v>
      </c>
      <c r="U33" s="231">
        <v>1473837</v>
      </c>
      <c r="V33" s="229">
        <v>190</v>
      </c>
      <c r="W33" s="232">
        <v>4</v>
      </c>
      <c r="X33" s="232">
        <v>63558</v>
      </c>
      <c r="Y33" s="233">
        <v>118727</v>
      </c>
      <c r="Z33" s="114" t="s">
        <v>323</v>
      </c>
    </row>
    <row r="34" spans="1:26" s="133" customFormat="1" ht="15" customHeight="1" thickBot="1">
      <c r="A34" s="114" t="s">
        <v>325</v>
      </c>
      <c r="B34" s="234" t="s">
        <v>300</v>
      </c>
      <c r="C34" s="235">
        <v>46844</v>
      </c>
      <c r="D34" s="235">
        <v>168</v>
      </c>
      <c r="E34" s="236">
        <v>73891</v>
      </c>
      <c r="F34" s="237">
        <v>65253</v>
      </c>
      <c r="G34" s="237">
        <v>43116</v>
      </c>
      <c r="H34" s="237">
        <v>1564</v>
      </c>
      <c r="I34" s="237">
        <v>3596</v>
      </c>
      <c r="J34" s="237">
        <v>1344</v>
      </c>
      <c r="K34" s="237">
        <v>1397</v>
      </c>
      <c r="L34" s="238">
        <v>814</v>
      </c>
      <c r="M34" s="236">
        <v>1595172</v>
      </c>
      <c r="N34" s="237">
        <v>1397682</v>
      </c>
      <c r="O34" s="237">
        <v>446376</v>
      </c>
      <c r="P34" s="237">
        <v>33700</v>
      </c>
      <c r="Q34" s="237">
        <v>61761</v>
      </c>
      <c r="R34" s="237">
        <v>32729</v>
      </c>
      <c r="S34" s="237">
        <v>19519</v>
      </c>
      <c r="T34" s="237">
        <v>7697</v>
      </c>
      <c r="U34" s="238">
        <v>7520737</v>
      </c>
      <c r="V34" s="235">
        <v>653</v>
      </c>
      <c r="W34" s="235">
        <v>64</v>
      </c>
      <c r="X34" s="235">
        <v>168558</v>
      </c>
      <c r="Y34" s="235">
        <v>417743</v>
      </c>
      <c r="Z34" s="114" t="s">
        <v>325</v>
      </c>
    </row>
    <row r="35" spans="1:26" s="133" customFormat="1" ht="15" customHeight="1" thickBot="1">
      <c r="A35" s="114" t="s">
        <v>326</v>
      </c>
      <c r="B35" s="23" t="s">
        <v>336</v>
      </c>
      <c r="C35" s="240"/>
      <c r="D35" s="240"/>
      <c r="E35" s="245"/>
      <c r="F35" s="240"/>
      <c r="G35" s="240"/>
      <c r="H35" s="240"/>
      <c r="I35" s="240"/>
      <c r="J35" s="240"/>
      <c r="K35" s="240"/>
      <c r="L35" s="240"/>
      <c r="M35" s="245"/>
      <c r="N35" s="240"/>
      <c r="O35" s="240"/>
      <c r="P35" s="240"/>
      <c r="Q35" s="240"/>
      <c r="R35" s="240"/>
      <c r="S35" s="240"/>
      <c r="T35" s="240"/>
      <c r="U35" s="246"/>
      <c r="V35" s="240"/>
      <c r="W35" s="240"/>
      <c r="X35" s="240"/>
      <c r="Y35" s="246"/>
      <c r="Z35" s="114" t="s">
        <v>326</v>
      </c>
    </row>
    <row r="36" spans="1:26" s="118" customFormat="1" ht="15" customHeight="1">
      <c r="A36" s="114" t="s">
        <v>327</v>
      </c>
      <c r="B36" s="248" t="s">
        <v>185</v>
      </c>
      <c r="C36" s="227">
        <v>43572</v>
      </c>
      <c r="D36" s="225">
        <v>163</v>
      </c>
      <c r="E36" s="225">
        <v>142881</v>
      </c>
      <c r="F36" s="224">
        <v>106658</v>
      </c>
      <c r="G36" s="224">
        <v>87697</v>
      </c>
      <c r="H36" s="224">
        <v>2385</v>
      </c>
      <c r="I36" s="224">
        <v>3075</v>
      </c>
      <c r="J36" s="224">
        <v>1575</v>
      </c>
      <c r="K36" s="224">
        <v>880</v>
      </c>
      <c r="L36" s="226">
        <v>493</v>
      </c>
      <c r="M36" s="225">
        <v>1828519</v>
      </c>
      <c r="N36" s="224">
        <v>1538806</v>
      </c>
      <c r="O36" s="224">
        <v>513881</v>
      </c>
      <c r="P36" s="224">
        <v>47840</v>
      </c>
      <c r="Q36" s="224">
        <v>54249</v>
      </c>
      <c r="R36" s="224">
        <v>27400</v>
      </c>
      <c r="S36" s="224">
        <v>17575</v>
      </c>
      <c r="T36" s="224">
        <v>6841</v>
      </c>
      <c r="U36" s="226">
        <v>7966510</v>
      </c>
      <c r="V36" s="224">
        <v>533</v>
      </c>
      <c r="W36" s="227">
        <v>82</v>
      </c>
      <c r="X36" s="227">
        <v>626911</v>
      </c>
      <c r="Y36" s="228">
        <v>387321</v>
      </c>
      <c r="Z36" s="114" t="s">
        <v>327</v>
      </c>
    </row>
    <row r="37" spans="1:26" ht="15" customHeight="1" thickBot="1">
      <c r="A37" s="114" t="s">
        <v>328</v>
      </c>
      <c r="B37" s="249" t="s">
        <v>186</v>
      </c>
      <c r="C37" s="232">
        <v>6215</v>
      </c>
      <c r="D37" s="230">
        <v>39</v>
      </c>
      <c r="E37" s="230">
        <v>29443</v>
      </c>
      <c r="F37" s="229">
        <v>26932</v>
      </c>
      <c r="G37" s="229">
        <v>11489</v>
      </c>
      <c r="H37" s="229">
        <v>121</v>
      </c>
      <c r="I37" s="229">
        <v>726</v>
      </c>
      <c r="J37" s="229">
        <v>345</v>
      </c>
      <c r="K37" s="229">
        <v>211</v>
      </c>
      <c r="L37" s="231">
        <v>152</v>
      </c>
      <c r="M37" s="230">
        <v>367981</v>
      </c>
      <c r="N37" s="229">
        <v>343648</v>
      </c>
      <c r="O37" s="229">
        <v>56397</v>
      </c>
      <c r="P37" s="229">
        <v>2219</v>
      </c>
      <c r="Q37" s="229">
        <v>7872</v>
      </c>
      <c r="R37" s="229">
        <v>2494</v>
      </c>
      <c r="S37" s="229">
        <v>4090</v>
      </c>
      <c r="T37" s="229">
        <v>1222</v>
      </c>
      <c r="U37" s="231">
        <v>2060250</v>
      </c>
      <c r="V37" s="229">
        <v>82</v>
      </c>
      <c r="W37" s="232">
        <v>8</v>
      </c>
      <c r="X37" s="232">
        <v>56468</v>
      </c>
      <c r="Y37" s="233">
        <v>82298</v>
      </c>
      <c r="Z37" s="114" t="s">
        <v>328</v>
      </c>
    </row>
    <row r="38" spans="1:26" s="133" customFormat="1" ht="15" customHeight="1" thickBot="1">
      <c r="A38" s="114" t="s">
        <v>330</v>
      </c>
      <c r="B38" s="234" t="s">
        <v>300</v>
      </c>
      <c r="C38" s="235">
        <v>49787</v>
      </c>
      <c r="D38" s="235">
        <v>202</v>
      </c>
      <c r="E38" s="236">
        <v>172324</v>
      </c>
      <c r="F38" s="237">
        <v>133590</v>
      </c>
      <c r="G38" s="237">
        <v>99186</v>
      </c>
      <c r="H38" s="237">
        <v>2506</v>
      </c>
      <c r="I38" s="237">
        <v>3801</v>
      </c>
      <c r="J38" s="237">
        <v>1920</v>
      </c>
      <c r="K38" s="237">
        <v>1091</v>
      </c>
      <c r="L38" s="238">
        <v>645</v>
      </c>
      <c r="M38" s="236">
        <v>2196500</v>
      </c>
      <c r="N38" s="237">
        <v>1882454</v>
      </c>
      <c r="O38" s="237">
        <v>570278</v>
      </c>
      <c r="P38" s="237">
        <v>50059</v>
      </c>
      <c r="Q38" s="237">
        <v>62121</v>
      </c>
      <c r="R38" s="237">
        <v>29894</v>
      </c>
      <c r="S38" s="237">
        <v>21665</v>
      </c>
      <c r="T38" s="237">
        <v>8063</v>
      </c>
      <c r="U38" s="238">
        <v>10026760</v>
      </c>
      <c r="V38" s="235">
        <v>615</v>
      </c>
      <c r="W38" s="235">
        <v>90</v>
      </c>
      <c r="X38" s="235">
        <v>683379</v>
      </c>
      <c r="Y38" s="235">
        <v>469619</v>
      </c>
      <c r="Z38" s="114" t="s">
        <v>330</v>
      </c>
    </row>
    <row r="39" spans="1:26" s="133" customFormat="1" ht="15" customHeight="1" thickBot="1">
      <c r="A39" s="114" t="s">
        <v>332</v>
      </c>
      <c r="B39" s="23" t="s">
        <v>343</v>
      </c>
      <c r="C39" s="240"/>
      <c r="D39" s="240"/>
      <c r="E39" s="245"/>
      <c r="F39" s="240"/>
      <c r="G39" s="240"/>
      <c r="H39" s="240"/>
      <c r="I39" s="240"/>
      <c r="J39" s="240"/>
      <c r="K39" s="240"/>
      <c r="L39" s="240"/>
      <c r="M39" s="245"/>
      <c r="N39" s="240"/>
      <c r="O39" s="240"/>
      <c r="P39" s="240"/>
      <c r="Q39" s="240"/>
      <c r="R39" s="240"/>
      <c r="S39" s="240"/>
      <c r="T39" s="240"/>
      <c r="U39" s="246"/>
      <c r="V39" s="240"/>
      <c r="W39" s="240"/>
      <c r="X39" s="240"/>
      <c r="Y39" s="246"/>
      <c r="Z39" s="114" t="s">
        <v>332</v>
      </c>
    </row>
    <row r="40" spans="1:26" s="118" customFormat="1" ht="15" customHeight="1">
      <c r="A40" s="114" t="s">
        <v>333</v>
      </c>
      <c r="B40" s="248" t="s">
        <v>185</v>
      </c>
      <c r="C40" s="227">
        <v>57283</v>
      </c>
      <c r="D40" s="225">
        <v>180</v>
      </c>
      <c r="E40" s="225">
        <v>158797</v>
      </c>
      <c r="F40" s="224">
        <v>147557</v>
      </c>
      <c r="G40" s="224">
        <v>88130</v>
      </c>
      <c r="H40" s="224">
        <v>3967</v>
      </c>
      <c r="I40" s="224">
        <v>7684</v>
      </c>
      <c r="J40" s="224">
        <v>3651</v>
      </c>
      <c r="K40" s="224">
        <v>2251</v>
      </c>
      <c r="L40" s="226">
        <v>1676</v>
      </c>
      <c r="M40" s="225">
        <v>2401507</v>
      </c>
      <c r="N40" s="224">
        <v>2224965</v>
      </c>
      <c r="O40" s="224">
        <v>746448</v>
      </c>
      <c r="P40" s="224">
        <v>60896</v>
      </c>
      <c r="Q40" s="224">
        <v>71646</v>
      </c>
      <c r="R40" s="224">
        <v>36889</v>
      </c>
      <c r="S40" s="224">
        <v>22075</v>
      </c>
      <c r="T40" s="224">
        <v>9246</v>
      </c>
      <c r="U40" s="226">
        <v>8672280</v>
      </c>
      <c r="V40" s="224">
        <v>3083</v>
      </c>
      <c r="W40" s="227">
        <v>108</v>
      </c>
      <c r="X40" s="251">
        <v>280723</v>
      </c>
      <c r="Y40" s="228">
        <v>554235</v>
      </c>
      <c r="Z40" s="114" t="s">
        <v>333</v>
      </c>
    </row>
    <row r="41" spans="1:26" ht="15" customHeight="1" thickBot="1">
      <c r="A41" s="114" t="s">
        <v>334</v>
      </c>
      <c r="B41" s="249" t="s">
        <v>186</v>
      </c>
      <c r="C41" s="232">
        <v>6071</v>
      </c>
      <c r="D41" s="230">
        <v>30</v>
      </c>
      <c r="E41" s="230">
        <v>28445</v>
      </c>
      <c r="F41" s="229">
        <v>11632</v>
      </c>
      <c r="G41" s="229">
        <v>5802</v>
      </c>
      <c r="H41" s="229">
        <v>212</v>
      </c>
      <c r="I41" s="229">
        <v>253</v>
      </c>
      <c r="J41" s="229">
        <v>72</v>
      </c>
      <c r="K41" s="229">
        <v>89</v>
      </c>
      <c r="L41" s="231">
        <v>89</v>
      </c>
      <c r="M41" s="230">
        <v>326601</v>
      </c>
      <c r="N41" s="229">
        <v>299786</v>
      </c>
      <c r="O41" s="229">
        <v>43733</v>
      </c>
      <c r="P41" s="229">
        <v>3375</v>
      </c>
      <c r="Q41" s="229">
        <v>4415</v>
      </c>
      <c r="R41" s="229">
        <v>1883</v>
      </c>
      <c r="S41" s="229">
        <v>2044</v>
      </c>
      <c r="T41" s="229">
        <v>481</v>
      </c>
      <c r="U41" s="231">
        <v>547863</v>
      </c>
      <c r="V41" s="229">
        <v>1183</v>
      </c>
      <c r="W41" s="232">
        <v>6</v>
      </c>
      <c r="X41" s="252">
        <v>69243</v>
      </c>
      <c r="Y41" s="233">
        <v>93391</v>
      </c>
      <c r="Z41" s="114" t="s">
        <v>334</v>
      </c>
    </row>
    <row r="42" spans="1:26" s="133" customFormat="1" ht="15" customHeight="1" thickBot="1">
      <c r="A42" s="114" t="s">
        <v>335</v>
      </c>
      <c r="B42" s="234" t="s">
        <v>300</v>
      </c>
      <c r="C42" s="235">
        <v>63354</v>
      </c>
      <c r="D42" s="235">
        <v>210</v>
      </c>
      <c r="E42" s="236">
        <v>187242</v>
      </c>
      <c r="F42" s="237">
        <v>159189</v>
      </c>
      <c r="G42" s="237">
        <v>93932</v>
      </c>
      <c r="H42" s="237">
        <v>4179</v>
      </c>
      <c r="I42" s="237">
        <v>7937</v>
      </c>
      <c r="J42" s="237">
        <v>3723</v>
      </c>
      <c r="K42" s="237">
        <v>2340</v>
      </c>
      <c r="L42" s="238">
        <v>1765</v>
      </c>
      <c r="M42" s="236">
        <v>2728108</v>
      </c>
      <c r="N42" s="237">
        <v>2524751</v>
      </c>
      <c r="O42" s="237">
        <v>790181</v>
      </c>
      <c r="P42" s="237">
        <v>64271</v>
      </c>
      <c r="Q42" s="237">
        <v>76061</v>
      </c>
      <c r="R42" s="237">
        <v>38772</v>
      </c>
      <c r="S42" s="237">
        <v>24119</v>
      </c>
      <c r="T42" s="237">
        <v>9727</v>
      </c>
      <c r="U42" s="238">
        <v>9220143</v>
      </c>
      <c r="V42" s="235">
        <v>4266</v>
      </c>
      <c r="W42" s="235">
        <v>114</v>
      </c>
      <c r="X42" s="235">
        <v>349966</v>
      </c>
      <c r="Y42" s="235">
        <v>647626</v>
      </c>
      <c r="Z42" s="114" t="s">
        <v>335</v>
      </c>
    </row>
    <row r="43" spans="1:26" s="133" customFormat="1" ht="15" customHeight="1" thickBot="1">
      <c r="A43" s="114" t="s">
        <v>337</v>
      </c>
      <c r="B43" s="23" t="s">
        <v>347</v>
      </c>
      <c r="C43" s="240"/>
      <c r="D43" s="240"/>
      <c r="E43" s="245"/>
      <c r="F43" s="240"/>
      <c r="G43" s="240"/>
      <c r="H43" s="240"/>
      <c r="I43" s="240"/>
      <c r="J43" s="240"/>
      <c r="K43" s="240"/>
      <c r="L43" s="240"/>
      <c r="M43" s="245"/>
      <c r="N43" s="240"/>
      <c r="O43" s="240"/>
      <c r="P43" s="240"/>
      <c r="Q43" s="240"/>
      <c r="R43" s="240"/>
      <c r="S43" s="240"/>
      <c r="T43" s="240"/>
      <c r="U43" s="246"/>
      <c r="V43" s="240"/>
      <c r="W43" s="240"/>
      <c r="X43" s="240"/>
      <c r="Y43" s="246"/>
      <c r="Z43" s="114" t="s">
        <v>337</v>
      </c>
    </row>
    <row r="44" spans="1:26" s="118" customFormat="1" ht="15" customHeight="1">
      <c r="A44" s="114" t="s">
        <v>339</v>
      </c>
      <c r="B44" s="248" t="s">
        <v>185</v>
      </c>
      <c r="C44" s="227">
        <v>29835</v>
      </c>
      <c r="D44" s="225">
        <v>112</v>
      </c>
      <c r="E44" s="225">
        <v>72074</v>
      </c>
      <c r="F44" s="224">
        <v>65359</v>
      </c>
      <c r="G44" s="224">
        <v>47645</v>
      </c>
      <c r="H44" s="224">
        <v>3015</v>
      </c>
      <c r="I44" s="224">
        <v>1964</v>
      </c>
      <c r="J44" s="224">
        <v>941</v>
      </c>
      <c r="K44" s="224">
        <v>524</v>
      </c>
      <c r="L44" s="226">
        <v>435</v>
      </c>
      <c r="M44" s="225">
        <v>1116608</v>
      </c>
      <c r="N44" s="224">
        <v>1043241</v>
      </c>
      <c r="O44" s="224">
        <v>364743</v>
      </c>
      <c r="P44" s="224">
        <v>41508</v>
      </c>
      <c r="Q44" s="224">
        <v>30575</v>
      </c>
      <c r="R44" s="224">
        <v>15284</v>
      </c>
      <c r="S44" s="224">
        <v>9854</v>
      </c>
      <c r="T44" s="224">
        <v>4822</v>
      </c>
      <c r="U44" s="226">
        <v>6222101</v>
      </c>
      <c r="V44" s="224">
        <v>288</v>
      </c>
      <c r="W44" s="227">
        <v>43</v>
      </c>
      <c r="X44" s="265">
        <v>158234</v>
      </c>
      <c r="Y44" s="228">
        <v>183024</v>
      </c>
      <c r="Z44" s="114" t="s">
        <v>339</v>
      </c>
    </row>
    <row r="45" spans="1:26" ht="15" customHeight="1" thickBot="1">
      <c r="A45" s="114" t="s">
        <v>340</v>
      </c>
      <c r="B45" s="249" t="s">
        <v>186</v>
      </c>
      <c r="C45" s="232">
        <v>7863</v>
      </c>
      <c r="D45" s="230">
        <v>39</v>
      </c>
      <c r="E45" s="230">
        <v>38515</v>
      </c>
      <c r="F45" s="229">
        <v>36897</v>
      </c>
      <c r="G45" s="229">
        <v>8666</v>
      </c>
      <c r="H45" s="229">
        <v>328</v>
      </c>
      <c r="I45" s="229">
        <v>770</v>
      </c>
      <c r="J45" s="229">
        <v>273</v>
      </c>
      <c r="K45" s="229">
        <v>379</v>
      </c>
      <c r="L45" s="231">
        <v>105</v>
      </c>
      <c r="M45" s="230">
        <v>492946</v>
      </c>
      <c r="N45" s="229">
        <v>469809</v>
      </c>
      <c r="O45" s="229">
        <v>63530</v>
      </c>
      <c r="P45" s="229">
        <v>6383</v>
      </c>
      <c r="Q45" s="229">
        <v>11358</v>
      </c>
      <c r="R45" s="229">
        <v>6346</v>
      </c>
      <c r="S45" s="229">
        <v>3390</v>
      </c>
      <c r="T45" s="229">
        <v>1584</v>
      </c>
      <c r="U45" s="231">
        <v>2339323</v>
      </c>
      <c r="V45" s="229">
        <v>227</v>
      </c>
      <c r="W45" s="232">
        <v>12</v>
      </c>
      <c r="X45" s="266">
        <v>73261</v>
      </c>
      <c r="Y45" s="233">
        <v>101419</v>
      </c>
      <c r="Z45" s="114" t="s">
        <v>340</v>
      </c>
    </row>
    <row r="46" spans="1:26" s="133" customFormat="1" ht="15" customHeight="1" thickBot="1">
      <c r="A46" s="114" t="s">
        <v>425</v>
      </c>
      <c r="B46" s="234" t="s">
        <v>300</v>
      </c>
      <c r="C46" s="235">
        <v>37698</v>
      </c>
      <c r="D46" s="235">
        <v>151</v>
      </c>
      <c r="E46" s="236">
        <v>110589</v>
      </c>
      <c r="F46" s="237">
        <v>102256</v>
      </c>
      <c r="G46" s="237">
        <v>56311</v>
      </c>
      <c r="H46" s="237">
        <v>3343</v>
      </c>
      <c r="I46" s="237">
        <v>2734</v>
      </c>
      <c r="J46" s="237">
        <v>1214</v>
      </c>
      <c r="K46" s="237">
        <v>903</v>
      </c>
      <c r="L46" s="238">
        <v>540</v>
      </c>
      <c r="M46" s="236">
        <v>1609554</v>
      </c>
      <c r="N46" s="237">
        <v>1513050</v>
      </c>
      <c r="O46" s="237">
        <v>428273</v>
      </c>
      <c r="P46" s="237">
        <v>47891</v>
      </c>
      <c r="Q46" s="237">
        <v>41933</v>
      </c>
      <c r="R46" s="237">
        <v>21630</v>
      </c>
      <c r="S46" s="237">
        <v>13244</v>
      </c>
      <c r="T46" s="237">
        <v>6406</v>
      </c>
      <c r="U46" s="238">
        <v>8561424</v>
      </c>
      <c r="V46" s="235">
        <v>515</v>
      </c>
      <c r="W46" s="235">
        <v>55</v>
      </c>
      <c r="X46" s="262">
        <v>231495</v>
      </c>
      <c r="Y46" s="235">
        <v>284443</v>
      </c>
      <c r="Z46" s="114" t="s">
        <v>425</v>
      </c>
    </row>
    <row r="47" spans="1:26" s="133" customFormat="1" ht="15" customHeight="1" thickBot="1">
      <c r="A47" s="114" t="s">
        <v>341</v>
      </c>
      <c r="B47" s="23" t="s">
        <v>354</v>
      </c>
      <c r="C47" s="240"/>
      <c r="D47" s="240"/>
      <c r="E47" s="245"/>
      <c r="F47" s="240"/>
      <c r="G47" s="240"/>
      <c r="H47" s="240"/>
      <c r="I47" s="240"/>
      <c r="J47" s="240"/>
      <c r="K47" s="240"/>
      <c r="L47" s="240"/>
      <c r="M47" s="245"/>
      <c r="N47" s="240"/>
      <c r="O47" s="240"/>
      <c r="P47" s="240"/>
      <c r="Q47" s="240"/>
      <c r="R47" s="240"/>
      <c r="S47" s="240"/>
      <c r="T47" s="240"/>
      <c r="U47" s="246"/>
      <c r="V47" s="240"/>
      <c r="W47" s="240"/>
      <c r="X47" s="240"/>
      <c r="Y47" s="246"/>
      <c r="Z47" s="114" t="s">
        <v>341</v>
      </c>
    </row>
    <row r="48" spans="1:26" s="118" customFormat="1" ht="15" customHeight="1">
      <c r="A48" s="114" t="s">
        <v>342</v>
      </c>
      <c r="B48" s="248" t="s">
        <v>185</v>
      </c>
      <c r="C48" s="227">
        <v>47864</v>
      </c>
      <c r="D48" s="225">
        <v>141</v>
      </c>
      <c r="E48" s="225">
        <v>103164</v>
      </c>
      <c r="F48" s="224">
        <v>91665</v>
      </c>
      <c r="G48" s="224">
        <v>67687</v>
      </c>
      <c r="H48" s="224">
        <v>1954</v>
      </c>
      <c r="I48" s="224">
        <v>3644</v>
      </c>
      <c r="J48" s="224">
        <v>1349</v>
      </c>
      <c r="K48" s="224">
        <v>1071</v>
      </c>
      <c r="L48" s="226">
        <v>1197</v>
      </c>
      <c r="M48" s="225">
        <v>1840975</v>
      </c>
      <c r="N48" s="224">
        <v>1670201</v>
      </c>
      <c r="O48" s="224">
        <v>545651</v>
      </c>
      <c r="P48" s="224">
        <v>47528</v>
      </c>
      <c r="Q48" s="224">
        <v>51514</v>
      </c>
      <c r="R48" s="224">
        <v>22651</v>
      </c>
      <c r="S48" s="224">
        <v>18568</v>
      </c>
      <c r="T48" s="224">
        <v>9003</v>
      </c>
      <c r="U48" s="226">
        <v>6188146</v>
      </c>
      <c r="V48" s="260">
        <v>314</v>
      </c>
      <c r="W48" s="227">
        <v>68</v>
      </c>
      <c r="X48" s="251">
        <v>188743</v>
      </c>
      <c r="Y48" s="228">
        <v>359089</v>
      </c>
      <c r="Z48" s="114" t="s">
        <v>342</v>
      </c>
    </row>
    <row r="49" spans="1:26" ht="15" customHeight="1" thickBot="1">
      <c r="A49" s="114" t="s">
        <v>344</v>
      </c>
      <c r="B49" s="249" t="s">
        <v>186</v>
      </c>
      <c r="C49" s="232">
        <v>4502</v>
      </c>
      <c r="D49" s="230">
        <v>22</v>
      </c>
      <c r="E49" s="230">
        <v>48128</v>
      </c>
      <c r="F49" s="229">
        <v>12075</v>
      </c>
      <c r="G49" s="229">
        <v>8722</v>
      </c>
      <c r="H49" s="229">
        <v>109</v>
      </c>
      <c r="I49" s="229">
        <v>180</v>
      </c>
      <c r="J49" s="229">
        <v>61</v>
      </c>
      <c r="K49" s="229">
        <v>47</v>
      </c>
      <c r="L49" s="231">
        <v>72</v>
      </c>
      <c r="M49" s="230">
        <v>335150</v>
      </c>
      <c r="N49" s="229">
        <v>280863</v>
      </c>
      <c r="O49" s="229">
        <v>51551</v>
      </c>
      <c r="P49" s="229">
        <v>1229</v>
      </c>
      <c r="Q49" s="229">
        <v>4650</v>
      </c>
      <c r="R49" s="229">
        <v>1821</v>
      </c>
      <c r="S49" s="229">
        <v>2066</v>
      </c>
      <c r="T49" s="229">
        <v>751</v>
      </c>
      <c r="U49" s="231">
        <v>412147</v>
      </c>
      <c r="V49" s="261">
        <v>70</v>
      </c>
      <c r="W49" s="232">
        <v>5</v>
      </c>
      <c r="X49" s="252">
        <v>26051</v>
      </c>
      <c r="Y49" s="233">
        <v>39179</v>
      </c>
      <c r="Z49" s="114" t="s">
        <v>344</v>
      </c>
    </row>
    <row r="50" spans="1:26" s="133" customFormat="1" ht="15" customHeight="1" thickBot="1">
      <c r="A50" s="114" t="s">
        <v>244</v>
      </c>
      <c r="B50" s="234" t="s">
        <v>300</v>
      </c>
      <c r="C50" s="235">
        <v>52366</v>
      </c>
      <c r="D50" s="235">
        <v>163</v>
      </c>
      <c r="E50" s="236">
        <v>151292</v>
      </c>
      <c r="F50" s="237">
        <v>103740</v>
      </c>
      <c r="G50" s="237">
        <v>76409</v>
      </c>
      <c r="H50" s="237">
        <v>2063</v>
      </c>
      <c r="I50" s="237">
        <v>3824</v>
      </c>
      <c r="J50" s="237">
        <v>1410</v>
      </c>
      <c r="K50" s="237">
        <v>1118</v>
      </c>
      <c r="L50" s="238">
        <v>1269</v>
      </c>
      <c r="M50" s="236">
        <v>2176125</v>
      </c>
      <c r="N50" s="237">
        <v>1951064</v>
      </c>
      <c r="O50" s="237">
        <v>597202</v>
      </c>
      <c r="P50" s="237">
        <v>48757</v>
      </c>
      <c r="Q50" s="237">
        <v>56164</v>
      </c>
      <c r="R50" s="237">
        <v>24472</v>
      </c>
      <c r="S50" s="237">
        <v>20634</v>
      </c>
      <c r="T50" s="237">
        <v>9754</v>
      </c>
      <c r="U50" s="238">
        <v>6600293</v>
      </c>
      <c r="V50" s="262">
        <v>384</v>
      </c>
      <c r="W50" s="235">
        <v>73</v>
      </c>
      <c r="X50" s="235">
        <v>214794</v>
      </c>
      <c r="Y50" s="235">
        <v>398268</v>
      </c>
      <c r="Z50" s="114" t="s">
        <v>244</v>
      </c>
    </row>
    <row r="51" spans="1:26" s="133" customFormat="1" ht="15" customHeight="1" thickBot="1">
      <c r="A51" s="114" t="s">
        <v>245</v>
      </c>
      <c r="B51" s="23" t="s">
        <v>360</v>
      </c>
      <c r="C51" s="240"/>
      <c r="D51" s="240"/>
      <c r="E51" s="245"/>
      <c r="F51" s="240"/>
      <c r="G51" s="240"/>
      <c r="H51" s="240"/>
      <c r="I51" s="240"/>
      <c r="J51" s="240"/>
      <c r="K51" s="240"/>
      <c r="L51" s="240"/>
      <c r="M51" s="245"/>
      <c r="N51" s="240"/>
      <c r="O51" s="240"/>
      <c r="P51" s="240"/>
      <c r="Q51" s="240"/>
      <c r="R51" s="240"/>
      <c r="S51" s="240"/>
      <c r="T51" s="240"/>
      <c r="U51" s="246"/>
      <c r="V51" s="240"/>
      <c r="W51" s="240"/>
      <c r="X51" s="240"/>
      <c r="Y51" s="246"/>
      <c r="Z51" s="114" t="s">
        <v>245</v>
      </c>
    </row>
    <row r="52" spans="1:26" s="118" customFormat="1" ht="15" customHeight="1">
      <c r="A52" s="114" t="s">
        <v>243</v>
      </c>
      <c r="B52" s="248" t="s">
        <v>185</v>
      </c>
      <c r="C52" s="227">
        <v>29826</v>
      </c>
      <c r="D52" s="225">
        <v>114</v>
      </c>
      <c r="E52" s="225">
        <v>98003</v>
      </c>
      <c r="F52" s="224">
        <v>90663</v>
      </c>
      <c r="G52" s="224">
        <v>58859</v>
      </c>
      <c r="H52" s="224">
        <v>2363</v>
      </c>
      <c r="I52" s="224">
        <v>3000</v>
      </c>
      <c r="J52" s="224">
        <v>1046</v>
      </c>
      <c r="K52" s="224">
        <v>1256</v>
      </c>
      <c r="L52" s="226">
        <v>480</v>
      </c>
      <c r="M52" s="225">
        <v>1585615</v>
      </c>
      <c r="N52" s="224">
        <v>1280517</v>
      </c>
      <c r="O52" s="224">
        <v>416338</v>
      </c>
      <c r="P52" s="224">
        <v>41978</v>
      </c>
      <c r="Q52" s="224">
        <v>42221</v>
      </c>
      <c r="R52" s="224">
        <v>21888</v>
      </c>
      <c r="S52" s="224">
        <v>13485</v>
      </c>
      <c r="T52" s="224">
        <v>5272</v>
      </c>
      <c r="U52" s="226">
        <v>4022735</v>
      </c>
      <c r="V52" s="224">
        <v>908</v>
      </c>
      <c r="W52" s="227">
        <v>40</v>
      </c>
      <c r="X52" s="251">
        <v>173590</v>
      </c>
      <c r="Y52" s="228">
        <v>258619</v>
      </c>
      <c r="Z52" s="114" t="s">
        <v>243</v>
      </c>
    </row>
    <row r="53" spans="1:26" ht="15" customHeight="1" thickBot="1">
      <c r="A53" s="114" t="s">
        <v>254</v>
      </c>
      <c r="B53" s="249" t="s">
        <v>186</v>
      </c>
      <c r="C53" s="232">
        <v>2713</v>
      </c>
      <c r="D53" s="230">
        <v>16</v>
      </c>
      <c r="E53" s="230">
        <v>11728</v>
      </c>
      <c r="F53" s="229">
        <v>5586</v>
      </c>
      <c r="G53" s="229">
        <v>3930</v>
      </c>
      <c r="H53" s="229">
        <v>365</v>
      </c>
      <c r="I53" s="229">
        <v>159</v>
      </c>
      <c r="J53" s="229">
        <v>74</v>
      </c>
      <c r="K53" s="229">
        <v>63</v>
      </c>
      <c r="L53" s="231">
        <v>12</v>
      </c>
      <c r="M53" s="230">
        <v>148113</v>
      </c>
      <c r="N53" s="229">
        <v>130487</v>
      </c>
      <c r="O53" s="229">
        <v>19408</v>
      </c>
      <c r="P53" s="229">
        <v>6088</v>
      </c>
      <c r="Q53" s="229">
        <v>3166</v>
      </c>
      <c r="R53" s="229">
        <v>1440</v>
      </c>
      <c r="S53" s="229">
        <v>1151</v>
      </c>
      <c r="T53" s="229">
        <v>492</v>
      </c>
      <c r="U53" s="231">
        <v>1018729</v>
      </c>
      <c r="V53" s="229">
        <v>12</v>
      </c>
      <c r="W53" s="232">
        <v>2</v>
      </c>
      <c r="X53" s="252">
        <v>11824</v>
      </c>
      <c r="Y53" s="233">
        <v>28138</v>
      </c>
      <c r="Z53" s="114" t="s">
        <v>254</v>
      </c>
    </row>
    <row r="54" spans="1:26" s="133" customFormat="1" ht="15" customHeight="1" thickBot="1">
      <c r="A54" s="114" t="s">
        <v>346</v>
      </c>
      <c r="B54" s="234" t="s">
        <v>300</v>
      </c>
      <c r="C54" s="235">
        <v>32539</v>
      </c>
      <c r="D54" s="235">
        <v>130</v>
      </c>
      <c r="E54" s="236">
        <v>109731</v>
      </c>
      <c r="F54" s="237">
        <v>96249</v>
      </c>
      <c r="G54" s="237">
        <v>62789</v>
      </c>
      <c r="H54" s="237">
        <v>2728</v>
      </c>
      <c r="I54" s="237">
        <v>3159</v>
      </c>
      <c r="J54" s="237">
        <v>1120</v>
      </c>
      <c r="K54" s="237">
        <v>1319</v>
      </c>
      <c r="L54" s="238">
        <v>492</v>
      </c>
      <c r="M54" s="236">
        <v>1733728</v>
      </c>
      <c r="N54" s="237">
        <v>1411004</v>
      </c>
      <c r="O54" s="237">
        <v>435746</v>
      </c>
      <c r="P54" s="237">
        <v>48066</v>
      </c>
      <c r="Q54" s="237">
        <v>45387</v>
      </c>
      <c r="R54" s="237">
        <v>23328</v>
      </c>
      <c r="S54" s="237">
        <v>14636</v>
      </c>
      <c r="T54" s="237">
        <v>5764</v>
      </c>
      <c r="U54" s="238">
        <v>5041464</v>
      </c>
      <c r="V54" s="235">
        <v>920</v>
      </c>
      <c r="W54" s="235">
        <v>42</v>
      </c>
      <c r="X54" s="235">
        <v>185414</v>
      </c>
      <c r="Y54" s="235">
        <v>286757</v>
      </c>
      <c r="Z54" s="114" t="s">
        <v>346</v>
      </c>
    </row>
    <row r="55" spans="1:26" s="133" customFormat="1" ht="15" customHeight="1" thickBot="1">
      <c r="A55" s="114" t="s">
        <v>348</v>
      </c>
      <c r="B55" s="23" t="s">
        <v>366</v>
      </c>
      <c r="C55" s="240"/>
      <c r="D55" s="240"/>
      <c r="E55" s="245"/>
      <c r="F55" s="240"/>
      <c r="G55" s="240"/>
      <c r="H55" s="240"/>
      <c r="I55" s="240"/>
      <c r="J55" s="240"/>
      <c r="K55" s="240"/>
      <c r="L55" s="240"/>
      <c r="M55" s="245"/>
      <c r="N55" s="240"/>
      <c r="O55" s="240"/>
      <c r="P55" s="240"/>
      <c r="Q55" s="240"/>
      <c r="R55" s="240"/>
      <c r="S55" s="240"/>
      <c r="T55" s="240"/>
      <c r="U55" s="246"/>
      <c r="V55" s="240"/>
      <c r="W55" s="240"/>
      <c r="X55" s="240"/>
      <c r="Y55" s="246"/>
      <c r="Z55" s="114" t="s">
        <v>348</v>
      </c>
    </row>
    <row r="56" spans="1:26" s="118" customFormat="1" ht="15" customHeight="1">
      <c r="A56" s="114" t="s">
        <v>350</v>
      </c>
      <c r="B56" s="248" t="s">
        <v>185</v>
      </c>
      <c r="C56" s="227">
        <v>15774</v>
      </c>
      <c r="D56" s="225">
        <v>70</v>
      </c>
      <c r="E56" s="225">
        <v>38864</v>
      </c>
      <c r="F56" s="224">
        <v>36225</v>
      </c>
      <c r="G56" s="224">
        <v>28483</v>
      </c>
      <c r="H56" s="224">
        <v>1470</v>
      </c>
      <c r="I56" s="224">
        <v>1978</v>
      </c>
      <c r="J56" s="224">
        <v>952</v>
      </c>
      <c r="K56" s="224">
        <v>485</v>
      </c>
      <c r="L56" s="226">
        <v>485</v>
      </c>
      <c r="M56" s="225">
        <v>830372</v>
      </c>
      <c r="N56" s="224">
        <v>649807</v>
      </c>
      <c r="O56" s="224">
        <v>197753</v>
      </c>
      <c r="P56" s="224">
        <v>26768</v>
      </c>
      <c r="Q56" s="224">
        <v>21708</v>
      </c>
      <c r="R56" s="224">
        <v>10573</v>
      </c>
      <c r="S56" s="224">
        <v>6564</v>
      </c>
      <c r="T56" s="224">
        <v>2681</v>
      </c>
      <c r="U56" s="226">
        <v>4014970</v>
      </c>
      <c r="V56" s="224">
        <v>390</v>
      </c>
      <c r="W56" s="227">
        <v>26</v>
      </c>
      <c r="X56" s="251">
        <v>58333</v>
      </c>
      <c r="Y56" s="228">
        <v>101073</v>
      </c>
      <c r="Z56" s="114" t="s">
        <v>350</v>
      </c>
    </row>
    <row r="57" spans="1:26" ht="15" customHeight="1" thickBot="1">
      <c r="A57" s="114" t="s">
        <v>351</v>
      </c>
      <c r="B57" s="249" t="s">
        <v>186</v>
      </c>
      <c r="C57" s="232">
        <v>5409</v>
      </c>
      <c r="D57" s="230">
        <v>25</v>
      </c>
      <c r="E57" s="230">
        <v>9964</v>
      </c>
      <c r="F57" s="229">
        <v>9291</v>
      </c>
      <c r="G57" s="229">
        <v>7214</v>
      </c>
      <c r="H57" s="229">
        <v>77</v>
      </c>
      <c r="I57" s="229">
        <v>155</v>
      </c>
      <c r="J57" s="229">
        <v>43</v>
      </c>
      <c r="K57" s="229">
        <v>51</v>
      </c>
      <c r="L57" s="231">
        <v>61</v>
      </c>
      <c r="M57" s="230">
        <v>265859</v>
      </c>
      <c r="N57" s="229">
        <v>234947</v>
      </c>
      <c r="O57" s="229">
        <v>43137</v>
      </c>
      <c r="P57" s="229">
        <v>12513</v>
      </c>
      <c r="Q57" s="229">
        <v>6521</v>
      </c>
      <c r="R57" s="229">
        <v>3307</v>
      </c>
      <c r="S57" s="229">
        <v>1991</v>
      </c>
      <c r="T57" s="229">
        <v>552</v>
      </c>
      <c r="U57" s="231">
        <v>1074529</v>
      </c>
      <c r="V57" s="229">
        <v>13</v>
      </c>
      <c r="W57" s="232">
        <v>4</v>
      </c>
      <c r="X57" s="252">
        <v>24623</v>
      </c>
      <c r="Y57" s="233">
        <v>47452</v>
      </c>
      <c r="Z57" s="114" t="s">
        <v>351</v>
      </c>
    </row>
    <row r="58" spans="1:26" s="133" customFormat="1" ht="15" customHeight="1" thickBot="1">
      <c r="A58" s="114" t="s">
        <v>352</v>
      </c>
      <c r="B58" s="234" t="s">
        <v>300</v>
      </c>
      <c r="C58" s="235">
        <v>21183</v>
      </c>
      <c r="D58" s="235">
        <v>95</v>
      </c>
      <c r="E58" s="236">
        <v>48828</v>
      </c>
      <c r="F58" s="237">
        <v>45516</v>
      </c>
      <c r="G58" s="237">
        <v>35697</v>
      </c>
      <c r="H58" s="237">
        <v>1547</v>
      </c>
      <c r="I58" s="237">
        <v>2133</v>
      </c>
      <c r="J58" s="237">
        <v>995</v>
      </c>
      <c r="K58" s="237">
        <v>536</v>
      </c>
      <c r="L58" s="238">
        <v>546</v>
      </c>
      <c r="M58" s="236">
        <v>1096231</v>
      </c>
      <c r="N58" s="237">
        <v>884754</v>
      </c>
      <c r="O58" s="237">
        <v>240890</v>
      </c>
      <c r="P58" s="237">
        <v>39281</v>
      </c>
      <c r="Q58" s="237">
        <v>28229</v>
      </c>
      <c r="R58" s="237">
        <v>13880</v>
      </c>
      <c r="S58" s="237">
        <v>8555</v>
      </c>
      <c r="T58" s="237">
        <v>3233</v>
      </c>
      <c r="U58" s="238">
        <v>5089499</v>
      </c>
      <c r="V58" s="235">
        <v>403</v>
      </c>
      <c r="W58" s="235">
        <v>30</v>
      </c>
      <c r="X58" s="235">
        <v>82956</v>
      </c>
      <c r="Y58" s="235">
        <v>148525</v>
      </c>
      <c r="Z58" s="114" t="s">
        <v>352</v>
      </c>
    </row>
    <row r="59" spans="1:26" s="133" customFormat="1" ht="15" customHeight="1" thickBot="1">
      <c r="A59" s="114" t="s">
        <v>353</v>
      </c>
      <c r="B59" s="23" t="s">
        <v>372</v>
      </c>
      <c r="C59" s="240"/>
      <c r="D59" s="240"/>
      <c r="E59" s="245"/>
      <c r="F59" s="240"/>
      <c r="G59" s="240"/>
      <c r="H59" s="240"/>
      <c r="I59" s="240"/>
      <c r="J59" s="240"/>
      <c r="K59" s="240"/>
      <c r="L59" s="240"/>
      <c r="M59" s="245"/>
      <c r="N59" s="240"/>
      <c r="O59" s="240"/>
      <c r="P59" s="240"/>
      <c r="Q59" s="240"/>
      <c r="R59" s="240"/>
      <c r="S59" s="240"/>
      <c r="T59" s="240"/>
      <c r="U59" s="246"/>
      <c r="V59" s="240"/>
      <c r="W59" s="240"/>
      <c r="X59" s="240"/>
      <c r="Y59" s="246"/>
      <c r="Z59" s="114" t="s">
        <v>353</v>
      </c>
    </row>
    <row r="60" spans="1:26" s="118" customFormat="1" ht="15" customHeight="1">
      <c r="A60" s="114" t="s">
        <v>355</v>
      </c>
      <c r="B60" s="248" t="s">
        <v>185</v>
      </c>
      <c r="C60" s="227">
        <v>98077</v>
      </c>
      <c r="D60" s="225">
        <v>367</v>
      </c>
      <c r="E60" s="225">
        <v>297495</v>
      </c>
      <c r="F60" s="224">
        <v>247310</v>
      </c>
      <c r="G60" s="224">
        <v>150346</v>
      </c>
      <c r="H60" s="224">
        <v>9667</v>
      </c>
      <c r="I60" s="224">
        <v>11269</v>
      </c>
      <c r="J60" s="224">
        <v>4605</v>
      </c>
      <c r="K60" s="224">
        <v>4025</v>
      </c>
      <c r="L60" s="226">
        <v>2364</v>
      </c>
      <c r="M60" s="225">
        <v>3430230</v>
      </c>
      <c r="N60" s="224">
        <v>3130961</v>
      </c>
      <c r="O60" s="224">
        <v>981027</v>
      </c>
      <c r="P60" s="224">
        <v>105992</v>
      </c>
      <c r="Q60" s="224">
        <v>117077</v>
      </c>
      <c r="R60" s="224">
        <v>57199</v>
      </c>
      <c r="S60" s="224">
        <v>42095</v>
      </c>
      <c r="T60" s="224">
        <v>13386</v>
      </c>
      <c r="U60" s="226">
        <v>10634640</v>
      </c>
      <c r="V60" s="260">
        <v>2628</v>
      </c>
      <c r="W60" s="227">
        <v>120</v>
      </c>
      <c r="X60" s="251">
        <v>597686</v>
      </c>
      <c r="Y60" s="228">
        <v>642353</v>
      </c>
      <c r="Z60" s="114" t="s">
        <v>355</v>
      </c>
    </row>
    <row r="61" spans="1:26" ht="15" customHeight="1" thickBot="1">
      <c r="A61" s="114" t="s">
        <v>256</v>
      </c>
      <c r="B61" s="249" t="s">
        <v>186</v>
      </c>
      <c r="C61" s="232">
        <v>8834</v>
      </c>
      <c r="D61" s="230">
        <v>39</v>
      </c>
      <c r="E61" s="230">
        <v>23946</v>
      </c>
      <c r="F61" s="229">
        <v>21713</v>
      </c>
      <c r="G61" s="229">
        <v>8916</v>
      </c>
      <c r="H61" s="229">
        <v>524</v>
      </c>
      <c r="I61" s="229">
        <v>940</v>
      </c>
      <c r="J61" s="229">
        <v>531</v>
      </c>
      <c r="K61" s="229">
        <v>238</v>
      </c>
      <c r="L61" s="231">
        <v>167</v>
      </c>
      <c r="M61" s="230">
        <v>445861</v>
      </c>
      <c r="N61" s="229">
        <v>419054</v>
      </c>
      <c r="O61" s="229">
        <v>80069</v>
      </c>
      <c r="P61" s="229">
        <v>11901</v>
      </c>
      <c r="Q61" s="229">
        <v>15147</v>
      </c>
      <c r="R61" s="229">
        <v>8687</v>
      </c>
      <c r="S61" s="229">
        <v>3929</v>
      </c>
      <c r="T61" s="229">
        <v>1314</v>
      </c>
      <c r="U61" s="231">
        <v>1167888</v>
      </c>
      <c r="V61" s="261">
        <v>641</v>
      </c>
      <c r="W61" s="232">
        <v>13</v>
      </c>
      <c r="X61" s="252">
        <v>46964</v>
      </c>
      <c r="Y61" s="233">
        <v>70428</v>
      </c>
      <c r="Z61" s="114" t="s">
        <v>256</v>
      </c>
    </row>
    <row r="62" spans="1:26" s="133" customFormat="1" ht="15" customHeight="1" thickBot="1">
      <c r="A62" s="114" t="s">
        <v>357</v>
      </c>
      <c r="B62" s="234" t="s">
        <v>300</v>
      </c>
      <c r="C62" s="235">
        <v>106911</v>
      </c>
      <c r="D62" s="235">
        <v>406</v>
      </c>
      <c r="E62" s="236">
        <v>321441</v>
      </c>
      <c r="F62" s="237">
        <v>269023</v>
      </c>
      <c r="G62" s="237">
        <v>159262</v>
      </c>
      <c r="H62" s="237">
        <v>10191</v>
      </c>
      <c r="I62" s="237">
        <v>12209</v>
      </c>
      <c r="J62" s="237">
        <v>5136</v>
      </c>
      <c r="K62" s="237">
        <v>4263</v>
      </c>
      <c r="L62" s="238">
        <v>2531</v>
      </c>
      <c r="M62" s="236">
        <v>3876091</v>
      </c>
      <c r="N62" s="237">
        <v>3550015</v>
      </c>
      <c r="O62" s="237">
        <v>1061096</v>
      </c>
      <c r="P62" s="237">
        <v>117893</v>
      </c>
      <c r="Q62" s="237">
        <v>132224</v>
      </c>
      <c r="R62" s="237">
        <v>65886</v>
      </c>
      <c r="S62" s="237">
        <v>46024</v>
      </c>
      <c r="T62" s="237">
        <v>14700</v>
      </c>
      <c r="U62" s="238">
        <v>11802528</v>
      </c>
      <c r="V62" s="262">
        <v>3269</v>
      </c>
      <c r="W62" s="235">
        <v>133</v>
      </c>
      <c r="X62" s="235">
        <v>644650</v>
      </c>
      <c r="Y62" s="235">
        <v>712781</v>
      </c>
      <c r="Z62" s="114" t="s">
        <v>357</v>
      </c>
    </row>
    <row r="63" spans="1:26" s="133" customFormat="1" ht="15" customHeight="1" thickBot="1">
      <c r="A63" s="114" t="s">
        <v>358</v>
      </c>
      <c r="B63" s="23" t="s">
        <v>378</v>
      </c>
      <c r="C63" s="240"/>
      <c r="D63" s="240"/>
      <c r="E63" s="245"/>
      <c r="F63" s="240"/>
      <c r="G63" s="240"/>
      <c r="H63" s="240"/>
      <c r="I63" s="240"/>
      <c r="J63" s="240"/>
      <c r="K63" s="240"/>
      <c r="L63" s="240"/>
      <c r="M63" s="245"/>
      <c r="N63" s="240"/>
      <c r="O63" s="240"/>
      <c r="P63" s="240"/>
      <c r="Q63" s="240"/>
      <c r="R63" s="240"/>
      <c r="S63" s="240"/>
      <c r="T63" s="240"/>
      <c r="U63" s="246"/>
      <c r="V63" s="240"/>
      <c r="W63" s="240"/>
      <c r="X63" s="240"/>
      <c r="Y63" s="246"/>
      <c r="Z63" s="114" t="s">
        <v>358</v>
      </c>
    </row>
    <row r="64" spans="1:26" s="118" customFormat="1" ht="15" customHeight="1">
      <c r="A64" s="114" t="s">
        <v>359</v>
      </c>
      <c r="B64" s="248" t="s">
        <v>185</v>
      </c>
      <c r="C64" s="227">
        <v>34177</v>
      </c>
      <c r="D64" s="225">
        <v>128</v>
      </c>
      <c r="E64" s="225">
        <v>88688</v>
      </c>
      <c r="F64" s="224">
        <v>76869</v>
      </c>
      <c r="G64" s="224">
        <v>43626</v>
      </c>
      <c r="H64" s="224">
        <v>2454</v>
      </c>
      <c r="I64" s="224">
        <v>2355</v>
      </c>
      <c r="J64" s="224">
        <v>945</v>
      </c>
      <c r="K64" s="224">
        <v>692</v>
      </c>
      <c r="L64" s="226">
        <v>698</v>
      </c>
      <c r="M64" s="225">
        <v>1623319</v>
      </c>
      <c r="N64" s="224">
        <v>1310167</v>
      </c>
      <c r="O64" s="224">
        <v>334064</v>
      </c>
      <c r="P64" s="224">
        <v>39635</v>
      </c>
      <c r="Q64" s="224">
        <v>42354</v>
      </c>
      <c r="R64" s="224">
        <v>22384</v>
      </c>
      <c r="S64" s="224">
        <v>14184</v>
      </c>
      <c r="T64" s="224">
        <v>4716</v>
      </c>
      <c r="U64" s="226">
        <v>6051762</v>
      </c>
      <c r="V64" s="224">
        <v>533</v>
      </c>
      <c r="W64" s="227">
        <v>43</v>
      </c>
      <c r="X64" s="251">
        <v>189823</v>
      </c>
      <c r="Y64" s="228">
        <v>258713</v>
      </c>
      <c r="Z64" s="114" t="s">
        <v>359</v>
      </c>
    </row>
    <row r="65" spans="1:26" ht="15" customHeight="1" thickBot="1">
      <c r="A65" s="114" t="s">
        <v>361</v>
      </c>
      <c r="B65" s="249" t="s">
        <v>186</v>
      </c>
      <c r="C65" s="232">
        <v>9683</v>
      </c>
      <c r="D65" s="230">
        <v>38</v>
      </c>
      <c r="E65" s="230">
        <v>15542</v>
      </c>
      <c r="F65" s="229">
        <v>14363</v>
      </c>
      <c r="G65" s="229">
        <v>8601</v>
      </c>
      <c r="H65" s="229">
        <v>290</v>
      </c>
      <c r="I65" s="229">
        <v>455</v>
      </c>
      <c r="J65" s="229">
        <v>92</v>
      </c>
      <c r="K65" s="229">
        <v>220</v>
      </c>
      <c r="L65" s="231">
        <v>142</v>
      </c>
      <c r="M65" s="230">
        <v>477574</v>
      </c>
      <c r="N65" s="229">
        <v>460015</v>
      </c>
      <c r="O65" s="229">
        <v>49383</v>
      </c>
      <c r="P65" s="229">
        <v>5350</v>
      </c>
      <c r="Q65" s="229">
        <v>9154</v>
      </c>
      <c r="R65" s="229">
        <v>3623</v>
      </c>
      <c r="S65" s="229">
        <v>3782</v>
      </c>
      <c r="T65" s="229">
        <v>1550</v>
      </c>
      <c r="U65" s="231">
        <v>1483209</v>
      </c>
      <c r="V65" s="229">
        <v>100</v>
      </c>
      <c r="W65" s="232">
        <v>11</v>
      </c>
      <c r="X65" s="252">
        <v>65029</v>
      </c>
      <c r="Y65" s="233">
        <v>103281</v>
      </c>
      <c r="Z65" s="114" t="s">
        <v>361</v>
      </c>
    </row>
    <row r="66" spans="1:26" s="133" customFormat="1" ht="15" customHeight="1" thickBot="1">
      <c r="A66" s="114" t="s">
        <v>363</v>
      </c>
      <c r="B66" s="234" t="s">
        <v>300</v>
      </c>
      <c r="C66" s="235">
        <v>43860</v>
      </c>
      <c r="D66" s="235">
        <v>166</v>
      </c>
      <c r="E66" s="236">
        <v>104230</v>
      </c>
      <c r="F66" s="237">
        <v>91232</v>
      </c>
      <c r="G66" s="237">
        <v>52227</v>
      </c>
      <c r="H66" s="237">
        <v>2744</v>
      </c>
      <c r="I66" s="237">
        <v>2810</v>
      </c>
      <c r="J66" s="237">
        <v>1037</v>
      </c>
      <c r="K66" s="237">
        <v>912</v>
      </c>
      <c r="L66" s="238">
        <v>840</v>
      </c>
      <c r="M66" s="236">
        <v>2100893</v>
      </c>
      <c r="N66" s="237">
        <v>1770182</v>
      </c>
      <c r="O66" s="237">
        <v>383447</v>
      </c>
      <c r="P66" s="237">
        <v>44985</v>
      </c>
      <c r="Q66" s="237">
        <v>51508</v>
      </c>
      <c r="R66" s="237">
        <v>26007</v>
      </c>
      <c r="S66" s="237">
        <v>17966</v>
      </c>
      <c r="T66" s="237">
        <v>6266</v>
      </c>
      <c r="U66" s="238">
        <v>7534971</v>
      </c>
      <c r="V66" s="235">
        <v>633</v>
      </c>
      <c r="W66" s="235">
        <v>54</v>
      </c>
      <c r="X66" s="235">
        <v>254852</v>
      </c>
      <c r="Y66" s="235">
        <v>361994</v>
      </c>
      <c r="Z66" s="114" t="s">
        <v>363</v>
      </c>
    </row>
    <row r="67" spans="1:26" s="133" customFormat="1" ht="15" customHeight="1" thickBot="1">
      <c r="A67" s="114" t="s">
        <v>364</v>
      </c>
      <c r="B67" s="23" t="s">
        <v>382</v>
      </c>
      <c r="C67" s="240"/>
      <c r="D67" s="240"/>
      <c r="E67" s="245"/>
      <c r="F67" s="240"/>
      <c r="G67" s="240"/>
      <c r="H67" s="240"/>
      <c r="I67" s="240"/>
      <c r="J67" s="240"/>
      <c r="K67" s="240"/>
      <c r="L67" s="240"/>
      <c r="M67" s="245"/>
      <c r="N67" s="240"/>
      <c r="O67" s="240"/>
      <c r="P67" s="240"/>
      <c r="Q67" s="240"/>
      <c r="R67" s="240"/>
      <c r="S67" s="240"/>
      <c r="T67" s="240"/>
      <c r="U67" s="246"/>
      <c r="V67" s="240"/>
      <c r="W67" s="240"/>
      <c r="X67" s="240"/>
      <c r="Y67" s="246"/>
      <c r="Z67" s="114" t="s">
        <v>364</v>
      </c>
    </row>
    <row r="68" spans="1:26" s="118" customFormat="1" ht="15" customHeight="1">
      <c r="A68" s="114" t="s">
        <v>257</v>
      </c>
      <c r="B68" s="248" t="s">
        <v>185</v>
      </c>
      <c r="C68" s="227">
        <v>59618</v>
      </c>
      <c r="D68" s="225">
        <v>202</v>
      </c>
      <c r="E68" s="225">
        <v>140970</v>
      </c>
      <c r="F68" s="224">
        <v>120820</v>
      </c>
      <c r="G68" s="224">
        <v>62973</v>
      </c>
      <c r="H68" s="224">
        <v>2590</v>
      </c>
      <c r="I68" s="224">
        <v>2867</v>
      </c>
      <c r="J68" s="224">
        <v>1174</v>
      </c>
      <c r="K68" s="224">
        <v>1035</v>
      </c>
      <c r="L68" s="226">
        <v>588</v>
      </c>
      <c r="M68" s="225">
        <v>1979784</v>
      </c>
      <c r="N68" s="224">
        <v>1756079</v>
      </c>
      <c r="O68" s="224">
        <v>462480</v>
      </c>
      <c r="P68" s="224">
        <v>46373</v>
      </c>
      <c r="Q68" s="224">
        <v>39784</v>
      </c>
      <c r="R68" s="224">
        <v>19033</v>
      </c>
      <c r="S68" s="224">
        <v>14180</v>
      </c>
      <c r="T68" s="224">
        <v>5560</v>
      </c>
      <c r="U68" s="226">
        <v>5871101</v>
      </c>
      <c r="V68" s="224">
        <v>1533</v>
      </c>
      <c r="W68" s="227">
        <v>77</v>
      </c>
      <c r="X68" s="251">
        <v>249155</v>
      </c>
      <c r="Y68" s="228">
        <v>379829</v>
      </c>
      <c r="Z68" s="114" t="s">
        <v>257</v>
      </c>
    </row>
    <row r="69" spans="1:26" ht="15" customHeight="1" thickBot="1">
      <c r="A69" s="114" t="s">
        <v>258</v>
      </c>
      <c r="B69" s="249" t="s">
        <v>186</v>
      </c>
      <c r="C69" s="232">
        <v>34358</v>
      </c>
      <c r="D69" s="230">
        <v>100</v>
      </c>
      <c r="E69" s="230">
        <v>57714</v>
      </c>
      <c r="F69" s="229">
        <v>53295</v>
      </c>
      <c r="G69" s="229">
        <v>25784</v>
      </c>
      <c r="H69" s="229">
        <v>583</v>
      </c>
      <c r="I69" s="229">
        <v>1684</v>
      </c>
      <c r="J69" s="229">
        <v>845</v>
      </c>
      <c r="K69" s="229">
        <v>459</v>
      </c>
      <c r="L69" s="231">
        <v>326</v>
      </c>
      <c r="M69" s="230">
        <v>1469481</v>
      </c>
      <c r="N69" s="229">
        <v>1310579</v>
      </c>
      <c r="O69" s="229">
        <v>146171</v>
      </c>
      <c r="P69" s="229">
        <v>4962</v>
      </c>
      <c r="Q69" s="229">
        <v>36091</v>
      </c>
      <c r="R69" s="229">
        <v>28203</v>
      </c>
      <c r="S69" s="229">
        <v>4260</v>
      </c>
      <c r="T69" s="229">
        <v>2255</v>
      </c>
      <c r="U69" s="231">
        <v>4564472</v>
      </c>
      <c r="V69" s="229">
        <v>696</v>
      </c>
      <c r="W69" s="232">
        <v>22</v>
      </c>
      <c r="X69" s="252">
        <v>235597</v>
      </c>
      <c r="Y69" s="233">
        <v>276301</v>
      </c>
      <c r="Z69" s="114" t="s">
        <v>258</v>
      </c>
    </row>
    <row r="70" spans="1:26" s="133" customFormat="1" ht="15" customHeight="1" thickBot="1">
      <c r="A70" s="114" t="s">
        <v>365</v>
      </c>
      <c r="B70" s="234" t="s">
        <v>300</v>
      </c>
      <c r="C70" s="235">
        <v>93976</v>
      </c>
      <c r="D70" s="235">
        <v>302</v>
      </c>
      <c r="E70" s="236">
        <v>198684</v>
      </c>
      <c r="F70" s="237">
        <v>174115</v>
      </c>
      <c r="G70" s="237">
        <v>88757</v>
      </c>
      <c r="H70" s="237">
        <v>3173</v>
      </c>
      <c r="I70" s="237">
        <v>4551</v>
      </c>
      <c r="J70" s="237">
        <v>2019</v>
      </c>
      <c r="K70" s="237">
        <v>1494</v>
      </c>
      <c r="L70" s="238">
        <v>914</v>
      </c>
      <c r="M70" s="236">
        <v>3449265</v>
      </c>
      <c r="N70" s="237">
        <v>3066658</v>
      </c>
      <c r="O70" s="237">
        <v>608651</v>
      </c>
      <c r="P70" s="237">
        <v>51335</v>
      </c>
      <c r="Q70" s="237">
        <v>75875</v>
      </c>
      <c r="R70" s="237">
        <v>47236</v>
      </c>
      <c r="S70" s="237">
        <v>18440</v>
      </c>
      <c r="T70" s="237">
        <v>7815</v>
      </c>
      <c r="U70" s="238">
        <v>10435573</v>
      </c>
      <c r="V70" s="235">
        <v>2229</v>
      </c>
      <c r="W70" s="235">
        <v>99</v>
      </c>
      <c r="X70" s="235">
        <v>484752</v>
      </c>
      <c r="Y70" s="235">
        <v>656130</v>
      </c>
      <c r="Z70" s="114" t="s">
        <v>365</v>
      </c>
    </row>
    <row r="71" spans="1:26" s="133" customFormat="1" ht="15" customHeight="1" thickBot="1">
      <c r="A71" s="114" t="s">
        <v>367</v>
      </c>
      <c r="B71" s="23" t="s">
        <v>386</v>
      </c>
      <c r="C71" s="240"/>
      <c r="D71" s="240"/>
      <c r="E71" s="245"/>
      <c r="F71" s="240"/>
      <c r="G71" s="240"/>
      <c r="H71" s="240"/>
      <c r="I71" s="240"/>
      <c r="J71" s="240"/>
      <c r="K71" s="240"/>
      <c r="L71" s="240"/>
      <c r="M71" s="245"/>
      <c r="N71" s="240"/>
      <c r="O71" s="240"/>
      <c r="P71" s="240"/>
      <c r="Q71" s="240"/>
      <c r="R71" s="240"/>
      <c r="S71" s="240"/>
      <c r="T71" s="240"/>
      <c r="U71" s="246"/>
      <c r="V71" s="240"/>
      <c r="W71" s="240"/>
      <c r="X71" s="240"/>
      <c r="Y71" s="246"/>
      <c r="Z71" s="114" t="s">
        <v>367</v>
      </c>
    </row>
    <row r="72" spans="1:26" s="118" customFormat="1" ht="15" customHeight="1">
      <c r="A72" s="114" t="s">
        <v>252</v>
      </c>
      <c r="B72" s="248" t="s">
        <v>185</v>
      </c>
      <c r="C72" s="227">
        <v>22244</v>
      </c>
      <c r="D72" s="225">
        <v>65</v>
      </c>
      <c r="E72" s="225">
        <v>67404</v>
      </c>
      <c r="F72" s="224">
        <v>48308</v>
      </c>
      <c r="G72" s="224">
        <v>39233</v>
      </c>
      <c r="H72" s="224">
        <v>3182</v>
      </c>
      <c r="I72" s="224">
        <v>3022</v>
      </c>
      <c r="J72" s="224">
        <v>1103</v>
      </c>
      <c r="K72" s="224">
        <v>1108</v>
      </c>
      <c r="L72" s="226">
        <v>739</v>
      </c>
      <c r="M72" s="225">
        <v>1071722</v>
      </c>
      <c r="N72" s="224">
        <v>848107</v>
      </c>
      <c r="O72" s="224">
        <v>273829</v>
      </c>
      <c r="P72" s="224">
        <v>43812</v>
      </c>
      <c r="Q72" s="224">
        <v>31114</v>
      </c>
      <c r="R72" s="224">
        <v>15228</v>
      </c>
      <c r="S72" s="224">
        <v>9985</v>
      </c>
      <c r="T72" s="224">
        <v>4777</v>
      </c>
      <c r="U72" s="226">
        <v>1468211</v>
      </c>
      <c r="V72" s="224">
        <v>576</v>
      </c>
      <c r="W72" s="227">
        <v>34</v>
      </c>
      <c r="X72" s="251">
        <v>119644</v>
      </c>
      <c r="Y72" s="228">
        <v>208080</v>
      </c>
      <c r="Z72" s="114" t="s">
        <v>252</v>
      </c>
    </row>
    <row r="73" spans="1:26" ht="15" customHeight="1" thickBot="1">
      <c r="A73" s="114" t="s">
        <v>369</v>
      </c>
      <c r="B73" s="249" t="s">
        <v>186</v>
      </c>
      <c r="C73" s="232">
        <v>5325</v>
      </c>
      <c r="D73" s="230">
        <v>29</v>
      </c>
      <c r="E73" s="230">
        <v>29840</v>
      </c>
      <c r="F73" s="229">
        <v>28865</v>
      </c>
      <c r="G73" s="229">
        <v>10911</v>
      </c>
      <c r="H73" s="229">
        <v>1101</v>
      </c>
      <c r="I73" s="229">
        <v>593</v>
      </c>
      <c r="J73" s="229">
        <v>207</v>
      </c>
      <c r="K73" s="229">
        <v>85</v>
      </c>
      <c r="L73" s="231">
        <v>291</v>
      </c>
      <c r="M73" s="230">
        <v>385201</v>
      </c>
      <c r="N73" s="229">
        <v>362951</v>
      </c>
      <c r="O73" s="229">
        <v>43327</v>
      </c>
      <c r="P73" s="229">
        <v>10134</v>
      </c>
      <c r="Q73" s="229">
        <v>6343</v>
      </c>
      <c r="R73" s="229">
        <v>2797</v>
      </c>
      <c r="S73" s="229">
        <v>2369</v>
      </c>
      <c r="T73" s="229">
        <v>1090</v>
      </c>
      <c r="U73" s="231">
        <v>929362</v>
      </c>
      <c r="V73" s="229">
        <v>70</v>
      </c>
      <c r="W73" s="232">
        <v>5</v>
      </c>
      <c r="X73" s="252">
        <v>39930</v>
      </c>
      <c r="Y73" s="233">
        <v>56370</v>
      </c>
      <c r="Z73" s="114" t="s">
        <v>369</v>
      </c>
    </row>
    <row r="74" spans="1:26" s="133" customFormat="1" ht="15" customHeight="1" thickBot="1">
      <c r="A74" s="114" t="s">
        <v>426</v>
      </c>
      <c r="B74" s="234" t="s">
        <v>300</v>
      </c>
      <c r="C74" s="235">
        <v>27569</v>
      </c>
      <c r="D74" s="235">
        <v>94</v>
      </c>
      <c r="E74" s="236">
        <v>97244</v>
      </c>
      <c r="F74" s="237">
        <v>77173</v>
      </c>
      <c r="G74" s="237">
        <v>50144</v>
      </c>
      <c r="H74" s="237">
        <v>4283</v>
      </c>
      <c r="I74" s="237">
        <v>3615</v>
      </c>
      <c r="J74" s="237">
        <v>1310</v>
      </c>
      <c r="K74" s="237">
        <v>1193</v>
      </c>
      <c r="L74" s="238">
        <v>1030</v>
      </c>
      <c r="M74" s="236">
        <v>1456923</v>
      </c>
      <c r="N74" s="237">
        <v>1211058</v>
      </c>
      <c r="O74" s="237">
        <v>317156</v>
      </c>
      <c r="P74" s="237">
        <v>53946</v>
      </c>
      <c r="Q74" s="237">
        <v>37457</v>
      </c>
      <c r="R74" s="237">
        <v>18025</v>
      </c>
      <c r="S74" s="237">
        <v>12354</v>
      </c>
      <c r="T74" s="237">
        <v>5867</v>
      </c>
      <c r="U74" s="238">
        <v>2397573</v>
      </c>
      <c r="V74" s="235">
        <v>646</v>
      </c>
      <c r="W74" s="235">
        <v>39</v>
      </c>
      <c r="X74" s="235">
        <v>159574</v>
      </c>
      <c r="Y74" s="235">
        <v>264450</v>
      </c>
      <c r="Z74" s="114" t="s">
        <v>426</v>
      </c>
    </row>
    <row r="75" spans="1:26" s="133" customFormat="1" ht="15" customHeight="1" thickBot="1">
      <c r="A75" s="114" t="s">
        <v>370</v>
      </c>
      <c r="B75" s="23" t="s">
        <v>391</v>
      </c>
      <c r="C75" s="240"/>
      <c r="D75" s="240"/>
      <c r="E75" s="245"/>
      <c r="F75" s="240"/>
      <c r="G75" s="240"/>
      <c r="H75" s="240"/>
      <c r="I75" s="240"/>
      <c r="J75" s="240"/>
      <c r="K75" s="240"/>
      <c r="L75" s="240"/>
      <c r="M75" s="245"/>
      <c r="N75" s="240"/>
      <c r="O75" s="240"/>
      <c r="P75" s="240"/>
      <c r="Q75" s="240"/>
      <c r="R75" s="240"/>
      <c r="S75" s="240"/>
      <c r="T75" s="240"/>
      <c r="U75" s="246"/>
      <c r="V75" s="240"/>
      <c r="W75" s="240"/>
      <c r="X75" s="240"/>
      <c r="Y75" s="246"/>
      <c r="Z75" s="114" t="s">
        <v>370</v>
      </c>
    </row>
    <row r="76" spans="1:26" s="118" customFormat="1" ht="15" customHeight="1">
      <c r="A76" s="114" t="s">
        <v>371</v>
      </c>
      <c r="B76" s="248" t="s">
        <v>185</v>
      </c>
      <c r="C76" s="227">
        <v>27446</v>
      </c>
      <c r="D76" s="225">
        <v>115</v>
      </c>
      <c r="E76" s="225">
        <v>60636</v>
      </c>
      <c r="F76" s="224">
        <v>55498</v>
      </c>
      <c r="G76" s="224">
        <v>41722</v>
      </c>
      <c r="H76" s="224">
        <v>1034</v>
      </c>
      <c r="I76" s="224">
        <v>2822</v>
      </c>
      <c r="J76" s="224">
        <v>896</v>
      </c>
      <c r="K76" s="224">
        <v>1016</v>
      </c>
      <c r="L76" s="226">
        <v>897</v>
      </c>
      <c r="M76" s="225">
        <v>1162335</v>
      </c>
      <c r="N76" s="224">
        <v>1047698</v>
      </c>
      <c r="O76" s="224">
        <v>377623</v>
      </c>
      <c r="P76" s="224">
        <v>25438</v>
      </c>
      <c r="Q76" s="224">
        <v>41947</v>
      </c>
      <c r="R76" s="224">
        <v>21647</v>
      </c>
      <c r="S76" s="224">
        <v>13911</v>
      </c>
      <c r="T76" s="224">
        <v>6066</v>
      </c>
      <c r="U76" s="226">
        <v>6167614</v>
      </c>
      <c r="V76" s="224">
        <v>333</v>
      </c>
      <c r="W76" s="227">
        <v>63</v>
      </c>
      <c r="X76" s="251">
        <v>236329</v>
      </c>
      <c r="Y76" s="228">
        <v>271402</v>
      </c>
      <c r="Z76" s="114" t="s">
        <v>371</v>
      </c>
    </row>
    <row r="77" spans="1:26" ht="15" customHeight="1" thickBot="1">
      <c r="A77" s="114" t="s">
        <v>373</v>
      </c>
      <c r="B77" s="249" t="s">
        <v>186</v>
      </c>
      <c r="C77" s="232">
        <v>2275</v>
      </c>
      <c r="D77" s="230">
        <v>17</v>
      </c>
      <c r="E77" s="230">
        <v>8901</v>
      </c>
      <c r="F77" s="229">
        <v>2888</v>
      </c>
      <c r="G77" s="229">
        <v>1633</v>
      </c>
      <c r="H77" s="229">
        <v>52</v>
      </c>
      <c r="I77" s="229">
        <v>418</v>
      </c>
      <c r="J77" s="229">
        <v>40</v>
      </c>
      <c r="K77" s="229">
        <v>100</v>
      </c>
      <c r="L77" s="231">
        <v>278</v>
      </c>
      <c r="M77" s="230">
        <v>165581</v>
      </c>
      <c r="N77" s="229">
        <v>147729</v>
      </c>
      <c r="O77" s="229">
        <v>32300</v>
      </c>
      <c r="P77" s="229">
        <v>10946</v>
      </c>
      <c r="Q77" s="229">
        <v>2996</v>
      </c>
      <c r="R77" s="229">
        <v>702</v>
      </c>
      <c r="S77" s="229">
        <v>1505</v>
      </c>
      <c r="T77" s="229">
        <v>780</v>
      </c>
      <c r="U77" s="231">
        <v>548211</v>
      </c>
      <c r="V77" s="229">
        <v>134</v>
      </c>
      <c r="W77" s="232">
        <v>4</v>
      </c>
      <c r="X77" s="252">
        <v>15729</v>
      </c>
      <c r="Y77" s="233">
        <v>20598</v>
      </c>
      <c r="Z77" s="114" t="s">
        <v>373</v>
      </c>
    </row>
    <row r="78" spans="1:26" s="133" customFormat="1" ht="15" customHeight="1" thickBot="1">
      <c r="A78" s="114" t="s">
        <v>375</v>
      </c>
      <c r="B78" s="234" t="s">
        <v>300</v>
      </c>
      <c r="C78" s="235">
        <v>29721</v>
      </c>
      <c r="D78" s="235">
        <v>132</v>
      </c>
      <c r="E78" s="236">
        <v>69537</v>
      </c>
      <c r="F78" s="237">
        <v>58386</v>
      </c>
      <c r="G78" s="237">
        <v>43355</v>
      </c>
      <c r="H78" s="237">
        <v>1086</v>
      </c>
      <c r="I78" s="237">
        <v>3240</v>
      </c>
      <c r="J78" s="237">
        <v>936</v>
      </c>
      <c r="K78" s="237">
        <v>1116</v>
      </c>
      <c r="L78" s="238">
        <v>1175</v>
      </c>
      <c r="M78" s="236">
        <v>1327916</v>
      </c>
      <c r="N78" s="237">
        <v>1195427</v>
      </c>
      <c r="O78" s="237">
        <v>409923</v>
      </c>
      <c r="P78" s="237">
        <v>36384</v>
      </c>
      <c r="Q78" s="237">
        <v>44943</v>
      </c>
      <c r="R78" s="237">
        <v>22349</v>
      </c>
      <c r="S78" s="237">
        <v>15416</v>
      </c>
      <c r="T78" s="237">
        <v>6846</v>
      </c>
      <c r="U78" s="238">
        <v>6715825</v>
      </c>
      <c r="V78" s="235">
        <v>467</v>
      </c>
      <c r="W78" s="235">
        <v>67</v>
      </c>
      <c r="X78" s="235">
        <v>252058</v>
      </c>
      <c r="Y78" s="235">
        <v>292000</v>
      </c>
      <c r="Z78" s="114" t="s">
        <v>375</v>
      </c>
    </row>
    <row r="79" spans="1:26" s="133" customFormat="1" ht="15" customHeight="1" thickBot="1">
      <c r="A79" s="114" t="s">
        <v>376</v>
      </c>
      <c r="B79" s="23" t="s">
        <v>398</v>
      </c>
      <c r="C79" s="240"/>
      <c r="D79" s="240"/>
      <c r="E79" s="245"/>
      <c r="F79" s="240"/>
      <c r="G79" s="240"/>
      <c r="H79" s="240"/>
      <c r="I79" s="240"/>
      <c r="J79" s="240"/>
      <c r="K79" s="240"/>
      <c r="L79" s="240"/>
      <c r="M79" s="245"/>
      <c r="N79" s="240"/>
      <c r="O79" s="240"/>
      <c r="P79" s="240"/>
      <c r="Q79" s="240"/>
      <c r="R79" s="240"/>
      <c r="S79" s="240"/>
      <c r="T79" s="240"/>
      <c r="U79" s="246"/>
      <c r="V79" s="240"/>
      <c r="W79" s="240"/>
      <c r="X79" s="240"/>
      <c r="Y79" s="246"/>
      <c r="Z79" s="114" t="s">
        <v>376</v>
      </c>
    </row>
    <row r="80" spans="1:26" s="118" customFormat="1" ht="15" customHeight="1">
      <c r="A80" s="114" t="s">
        <v>259</v>
      </c>
      <c r="B80" s="248" t="s">
        <v>185</v>
      </c>
      <c r="C80" s="227">
        <v>44834</v>
      </c>
      <c r="D80" s="225">
        <v>161</v>
      </c>
      <c r="E80" s="225">
        <v>112742</v>
      </c>
      <c r="F80" s="224">
        <v>93611</v>
      </c>
      <c r="G80" s="224">
        <v>70010</v>
      </c>
      <c r="H80" s="224">
        <v>4128</v>
      </c>
      <c r="I80" s="224">
        <v>4133</v>
      </c>
      <c r="J80" s="224">
        <v>2043</v>
      </c>
      <c r="K80" s="224">
        <v>1357</v>
      </c>
      <c r="L80" s="226">
        <v>694</v>
      </c>
      <c r="M80" s="225">
        <v>1861936</v>
      </c>
      <c r="N80" s="224">
        <v>1694452</v>
      </c>
      <c r="O80" s="224">
        <v>577287</v>
      </c>
      <c r="P80" s="224">
        <v>69175</v>
      </c>
      <c r="Q80" s="224">
        <v>56183</v>
      </c>
      <c r="R80" s="224">
        <v>28037</v>
      </c>
      <c r="S80" s="224">
        <v>19590</v>
      </c>
      <c r="T80" s="224">
        <v>7360</v>
      </c>
      <c r="U80" s="226">
        <v>5232575</v>
      </c>
      <c r="V80" s="224">
        <v>3391</v>
      </c>
      <c r="W80" s="227">
        <v>68</v>
      </c>
      <c r="X80" s="251">
        <v>197429</v>
      </c>
      <c r="Y80" s="228">
        <v>351033</v>
      </c>
      <c r="Z80" s="114" t="s">
        <v>259</v>
      </c>
    </row>
    <row r="81" spans="1:26" ht="15" customHeight="1" thickBot="1">
      <c r="A81" s="114" t="s">
        <v>377</v>
      </c>
      <c r="B81" s="249" t="s">
        <v>186</v>
      </c>
      <c r="C81" s="232">
        <v>2353</v>
      </c>
      <c r="D81" s="230">
        <v>15</v>
      </c>
      <c r="E81" s="230">
        <v>12614</v>
      </c>
      <c r="F81" s="229">
        <v>12310</v>
      </c>
      <c r="G81" s="229">
        <v>4118</v>
      </c>
      <c r="H81" s="229">
        <v>119</v>
      </c>
      <c r="I81" s="229">
        <v>135</v>
      </c>
      <c r="J81" s="229">
        <v>26</v>
      </c>
      <c r="K81" s="229">
        <v>79</v>
      </c>
      <c r="L81" s="231">
        <v>27</v>
      </c>
      <c r="M81" s="230">
        <v>180272</v>
      </c>
      <c r="N81" s="229">
        <v>169640</v>
      </c>
      <c r="O81" s="229">
        <v>20153</v>
      </c>
      <c r="P81" s="229">
        <v>2249</v>
      </c>
      <c r="Q81" s="229">
        <v>3409</v>
      </c>
      <c r="R81" s="229">
        <v>1618</v>
      </c>
      <c r="S81" s="229">
        <v>1388</v>
      </c>
      <c r="T81" s="229">
        <v>325</v>
      </c>
      <c r="U81" s="231">
        <v>100172</v>
      </c>
      <c r="V81" s="229">
        <v>43</v>
      </c>
      <c r="W81" s="232">
        <v>0</v>
      </c>
      <c r="X81" s="252">
        <v>12798</v>
      </c>
      <c r="Y81" s="233">
        <v>19495</v>
      </c>
      <c r="Z81" s="114" t="s">
        <v>377</v>
      </c>
    </row>
    <row r="82" spans="1:26" s="133" customFormat="1" ht="15" customHeight="1" thickBot="1">
      <c r="A82" s="114" t="s">
        <v>379</v>
      </c>
      <c r="B82" s="234" t="s">
        <v>300</v>
      </c>
      <c r="C82" s="235">
        <v>47187</v>
      </c>
      <c r="D82" s="235">
        <v>176</v>
      </c>
      <c r="E82" s="236">
        <v>125356</v>
      </c>
      <c r="F82" s="237">
        <v>105921</v>
      </c>
      <c r="G82" s="237">
        <v>74128</v>
      </c>
      <c r="H82" s="237">
        <v>4247</v>
      </c>
      <c r="I82" s="237">
        <v>4268</v>
      </c>
      <c r="J82" s="237">
        <v>2069</v>
      </c>
      <c r="K82" s="237">
        <v>1436</v>
      </c>
      <c r="L82" s="238">
        <v>721</v>
      </c>
      <c r="M82" s="236">
        <v>2042208</v>
      </c>
      <c r="N82" s="237">
        <v>1864092</v>
      </c>
      <c r="O82" s="237">
        <v>597440</v>
      </c>
      <c r="P82" s="237">
        <v>71424</v>
      </c>
      <c r="Q82" s="237">
        <v>59592</v>
      </c>
      <c r="R82" s="237">
        <v>29655</v>
      </c>
      <c r="S82" s="237">
        <v>20978</v>
      </c>
      <c r="T82" s="237">
        <v>7685</v>
      </c>
      <c r="U82" s="238">
        <v>5332747</v>
      </c>
      <c r="V82" s="235">
        <v>3434</v>
      </c>
      <c r="W82" s="235">
        <v>68</v>
      </c>
      <c r="X82" s="235">
        <v>210227</v>
      </c>
      <c r="Y82" s="235">
        <v>370528</v>
      </c>
      <c r="Z82" s="114" t="s">
        <v>379</v>
      </c>
    </row>
    <row r="83" spans="1:26" s="133" customFormat="1" ht="15" customHeight="1" thickBot="1">
      <c r="A83" s="114" t="s">
        <v>260</v>
      </c>
      <c r="B83" s="23" t="s">
        <v>405</v>
      </c>
      <c r="C83" s="240"/>
      <c r="D83" s="240"/>
      <c r="E83" s="245"/>
      <c r="F83" s="240"/>
      <c r="G83" s="240"/>
      <c r="H83" s="240"/>
      <c r="I83" s="240"/>
      <c r="J83" s="240"/>
      <c r="K83" s="240"/>
      <c r="L83" s="240"/>
      <c r="M83" s="245"/>
      <c r="N83" s="240"/>
      <c r="O83" s="240"/>
      <c r="P83" s="240"/>
      <c r="Q83" s="240"/>
      <c r="R83" s="240"/>
      <c r="S83" s="240"/>
      <c r="T83" s="240"/>
      <c r="U83" s="246"/>
      <c r="V83" s="240"/>
      <c r="W83" s="240"/>
      <c r="X83" s="240"/>
      <c r="Y83" s="246"/>
      <c r="Z83" s="114" t="s">
        <v>260</v>
      </c>
    </row>
    <row r="84" spans="1:26" s="118" customFormat="1" ht="15" customHeight="1">
      <c r="A84" s="114" t="s">
        <v>263</v>
      </c>
      <c r="B84" s="248" t="s">
        <v>185</v>
      </c>
      <c r="C84" s="227">
        <v>26948</v>
      </c>
      <c r="D84" s="225">
        <v>93</v>
      </c>
      <c r="E84" s="225">
        <v>56049</v>
      </c>
      <c r="F84" s="224">
        <v>52092</v>
      </c>
      <c r="G84" s="224">
        <v>41210</v>
      </c>
      <c r="H84" s="224">
        <v>1223</v>
      </c>
      <c r="I84" s="224">
        <v>3043</v>
      </c>
      <c r="J84" s="224">
        <v>1142</v>
      </c>
      <c r="K84" s="224">
        <v>1318</v>
      </c>
      <c r="L84" s="226">
        <v>516</v>
      </c>
      <c r="M84" s="225">
        <v>1324425</v>
      </c>
      <c r="N84" s="224">
        <v>1250847</v>
      </c>
      <c r="O84" s="224">
        <v>347163</v>
      </c>
      <c r="P84" s="224">
        <v>25050</v>
      </c>
      <c r="Q84" s="224">
        <v>46212</v>
      </c>
      <c r="R84" s="224">
        <v>19441</v>
      </c>
      <c r="S84" s="224">
        <v>17172</v>
      </c>
      <c r="T84" s="224">
        <v>6923</v>
      </c>
      <c r="U84" s="226">
        <v>2499246</v>
      </c>
      <c r="V84" s="224">
        <v>508</v>
      </c>
      <c r="W84" s="227">
        <v>47</v>
      </c>
      <c r="X84" s="251">
        <v>130655</v>
      </c>
      <c r="Y84" s="228">
        <v>243065</v>
      </c>
      <c r="Z84" s="114" t="s">
        <v>263</v>
      </c>
    </row>
    <row r="85" spans="1:26" ht="15" customHeight="1" thickBot="1">
      <c r="A85" s="114" t="s">
        <v>427</v>
      </c>
      <c r="B85" s="249" t="s">
        <v>186</v>
      </c>
      <c r="C85" s="232">
        <v>7368</v>
      </c>
      <c r="D85" s="230">
        <v>37</v>
      </c>
      <c r="E85" s="230">
        <v>13393</v>
      </c>
      <c r="F85" s="229">
        <v>11885</v>
      </c>
      <c r="G85" s="229">
        <v>5209</v>
      </c>
      <c r="H85" s="229">
        <v>553</v>
      </c>
      <c r="I85" s="229">
        <v>314</v>
      </c>
      <c r="J85" s="229">
        <v>101</v>
      </c>
      <c r="K85" s="229">
        <v>134</v>
      </c>
      <c r="L85" s="231">
        <v>31</v>
      </c>
      <c r="M85" s="230">
        <v>496783</v>
      </c>
      <c r="N85" s="229">
        <v>475802</v>
      </c>
      <c r="O85" s="229">
        <v>48189</v>
      </c>
      <c r="P85" s="229">
        <v>9225</v>
      </c>
      <c r="Q85" s="229">
        <v>8107</v>
      </c>
      <c r="R85" s="229">
        <v>3440</v>
      </c>
      <c r="S85" s="229">
        <v>2926</v>
      </c>
      <c r="T85" s="229">
        <v>1513</v>
      </c>
      <c r="U85" s="231">
        <v>1301481</v>
      </c>
      <c r="V85" s="229">
        <v>11</v>
      </c>
      <c r="W85" s="232">
        <v>6</v>
      </c>
      <c r="X85" s="252">
        <v>43804</v>
      </c>
      <c r="Y85" s="233">
        <v>123290</v>
      </c>
      <c r="Z85" s="114" t="s">
        <v>427</v>
      </c>
    </row>
    <row r="86" spans="1:26" s="133" customFormat="1" ht="15" customHeight="1" thickBot="1">
      <c r="A86" s="114" t="s">
        <v>381</v>
      </c>
      <c r="B86" s="234" t="s">
        <v>300</v>
      </c>
      <c r="C86" s="235">
        <v>34316</v>
      </c>
      <c r="D86" s="235">
        <v>130</v>
      </c>
      <c r="E86" s="236">
        <v>69442</v>
      </c>
      <c r="F86" s="237">
        <v>63977</v>
      </c>
      <c r="G86" s="237">
        <v>46419</v>
      </c>
      <c r="H86" s="237">
        <v>1776</v>
      </c>
      <c r="I86" s="237">
        <v>3357</v>
      </c>
      <c r="J86" s="237">
        <v>1243</v>
      </c>
      <c r="K86" s="237">
        <v>1452</v>
      </c>
      <c r="L86" s="238">
        <v>547</v>
      </c>
      <c r="M86" s="236">
        <v>1821208</v>
      </c>
      <c r="N86" s="237">
        <v>1726649</v>
      </c>
      <c r="O86" s="237">
        <v>395352</v>
      </c>
      <c r="P86" s="237">
        <v>34275</v>
      </c>
      <c r="Q86" s="237">
        <v>54319</v>
      </c>
      <c r="R86" s="237">
        <v>22881</v>
      </c>
      <c r="S86" s="237">
        <v>20098</v>
      </c>
      <c r="T86" s="237">
        <v>8436</v>
      </c>
      <c r="U86" s="238">
        <v>3800727</v>
      </c>
      <c r="V86" s="235">
        <v>519</v>
      </c>
      <c r="W86" s="235">
        <v>53</v>
      </c>
      <c r="X86" s="235">
        <v>174459</v>
      </c>
      <c r="Y86" s="235">
        <v>366355</v>
      </c>
      <c r="Z86" s="114" t="s">
        <v>381</v>
      </c>
    </row>
    <row r="87" spans="1:26" ht="15" customHeight="1" thickBot="1">
      <c r="A87" s="114" t="s">
        <v>265</v>
      </c>
      <c r="B87" s="23" t="s">
        <v>412</v>
      </c>
      <c r="C87" s="253"/>
      <c r="D87" s="253"/>
      <c r="E87" s="254"/>
      <c r="F87" s="253"/>
      <c r="G87" s="253"/>
      <c r="H87" s="253"/>
      <c r="I87" s="253"/>
      <c r="J87" s="253"/>
      <c r="K87" s="253"/>
      <c r="L87" s="253"/>
      <c r="M87" s="254"/>
      <c r="N87" s="253"/>
      <c r="O87" s="255"/>
      <c r="P87" s="253"/>
      <c r="Q87" s="253"/>
      <c r="R87" s="253"/>
      <c r="S87" s="253"/>
      <c r="T87" s="253"/>
      <c r="U87" s="256"/>
      <c r="V87" s="253"/>
      <c r="W87" s="253"/>
      <c r="X87" s="240"/>
      <c r="Y87" s="256"/>
      <c r="Z87" s="114" t="s">
        <v>265</v>
      </c>
    </row>
    <row r="88" spans="1:26" s="118" customFormat="1" ht="15" customHeight="1">
      <c r="A88" s="114" t="s">
        <v>268</v>
      </c>
      <c r="B88" s="248" t="s">
        <v>185</v>
      </c>
      <c r="C88" s="227">
        <v>212205</v>
      </c>
      <c r="D88" s="225">
        <v>692</v>
      </c>
      <c r="E88" s="225">
        <v>598873</v>
      </c>
      <c r="F88" s="224">
        <v>366067</v>
      </c>
      <c r="G88" s="224">
        <v>233454</v>
      </c>
      <c r="H88" s="224">
        <v>23723</v>
      </c>
      <c r="I88" s="224">
        <v>21007</v>
      </c>
      <c r="J88" s="224">
        <v>9392</v>
      </c>
      <c r="K88" s="224">
        <v>7570</v>
      </c>
      <c r="L88" s="226">
        <v>3452</v>
      </c>
      <c r="M88" s="225">
        <v>8915297</v>
      </c>
      <c r="N88" s="224">
        <v>7830012</v>
      </c>
      <c r="O88" s="253">
        <v>2022393</v>
      </c>
      <c r="P88" s="224">
        <v>388899</v>
      </c>
      <c r="Q88" s="224">
        <v>324153</v>
      </c>
      <c r="R88" s="224">
        <v>152772</v>
      </c>
      <c r="S88" s="224">
        <v>115248</v>
      </c>
      <c r="T88" s="224">
        <v>45897</v>
      </c>
      <c r="U88" s="226">
        <v>29315072</v>
      </c>
      <c r="V88" s="260">
        <v>4101</v>
      </c>
      <c r="W88" s="227">
        <v>448</v>
      </c>
      <c r="X88" s="251">
        <v>1310665</v>
      </c>
      <c r="Y88" s="228">
        <v>1789993</v>
      </c>
      <c r="Z88" s="114" t="s">
        <v>268</v>
      </c>
    </row>
    <row r="89" spans="1:26" ht="15" customHeight="1" thickBot="1">
      <c r="A89" s="114" t="s">
        <v>384</v>
      </c>
      <c r="B89" s="249" t="s">
        <v>186</v>
      </c>
      <c r="C89" s="232">
        <v>6999</v>
      </c>
      <c r="D89" s="230">
        <v>21</v>
      </c>
      <c r="E89" s="230">
        <v>9760</v>
      </c>
      <c r="F89" s="229">
        <v>8285</v>
      </c>
      <c r="G89" s="229">
        <v>4979</v>
      </c>
      <c r="H89" s="229">
        <v>620</v>
      </c>
      <c r="I89" s="229">
        <v>370</v>
      </c>
      <c r="J89" s="229">
        <v>159</v>
      </c>
      <c r="K89" s="229">
        <v>181</v>
      </c>
      <c r="L89" s="231">
        <v>29</v>
      </c>
      <c r="M89" s="230">
        <v>384715</v>
      </c>
      <c r="N89" s="229">
        <v>332993</v>
      </c>
      <c r="O89" s="229">
        <v>74079</v>
      </c>
      <c r="P89" s="229">
        <v>13139</v>
      </c>
      <c r="Q89" s="229">
        <v>21363</v>
      </c>
      <c r="R89" s="229">
        <v>16219</v>
      </c>
      <c r="S89" s="229">
        <v>3666</v>
      </c>
      <c r="T89" s="229">
        <v>948</v>
      </c>
      <c r="U89" s="231">
        <v>577370</v>
      </c>
      <c r="V89" s="261">
        <v>89</v>
      </c>
      <c r="W89" s="232">
        <v>14</v>
      </c>
      <c r="X89" s="252">
        <v>49565</v>
      </c>
      <c r="Y89" s="233">
        <v>86201</v>
      </c>
      <c r="Z89" s="114" t="s">
        <v>384</v>
      </c>
    </row>
    <row r="90" spans="1:26" ht="15" customHeight="1" thickBot="1">
      <c r="A90" s="215" t="s">
        <v>273</v>
      </c>
      <c r="B90" s="234" t="s">
        <v>441</v>
      </c>
      <c r="C90" s="235">
        <v>219204</v>
      </c>
      <c r="D90" s="235">
        <v>713</v>
      </c>
      <c r="E90" s="236">
        <v>608633</v>
      </c>
      <c r="F90" s="237">
        <v>374352</v>
      </c>
      <c r="G90" s="237">
        <v>238433</v>
      </c>
      <c r="H90" s="237">
        <v>24343</v>
      </c>
      <c r="I90" s="237">
        <v>21377</v>
      </c>
      <c r="J90" s="237">
        <v>9551</v>
      </c>
      <c r="K90" s="237">
        <v>7751</v>
      </c>
      <c r="L90" s="238">
        <v>3481</v>
      </c>
      <c r="M90" s="236">
        <v>9300012</v>
      </c>
      <c r="N90" s="237">
        <v>8163005</v>
      </c>
      <c r="O90" s="237">
        <v>2096472</v>
      </c>
      <c r="P90" s="237">
        <v>402038</v>
      </c>
      <c r="Q90" s="237">
        <v>345516</v>
      </c>
      <c r="R90" s="237">
        <v>168991</v>
      </c>
      <c r="S90" s="237">
        <v>118914</v>
      </c>
      <c r="T90" s="237">
        <v>46845</v>
      </c>
      <c r="U90" s="238">
        <v>29892442</v>
      </c>
      <c r="V90" s="262">
        <v>4190</v>
      </c>
      <c r="W90" s="235">
        <v>462</v>
      </c>
      <c r="X90" s="235">
        <v>1360230</v>
      </c>
      <c r="Y90" s="235">
        <v>1876194</v>
      </c>
      <c r="Z90" s="215" t="s">
        <v>273</v>
      </c>
    </row>
    <row r="92" spans="1:2" ht="12.75">
      <c r="A92" s="258" t="s">
        <v>189</v>
      </c>
      <c r="B92" s="257"/>
    </row>
    <row r="93" spans="1:2" ht="12.75">
      <c r="A93" s="258"/>
      <c r="B93" s="257"/>
    </row>
    <row r="94" spans="1:2" ht="12.75">
      <c r="A94" s="267" t="s">
        <v>190</v>
      </c>
      <c r="B94" s="257"/>
    </row>
    <row r="95" spans="1:2" ht="12.75">
      <c r="A95" s="268"/>
      <c r="B95" s="257"/>
    </row>
    <row r="96" spans="1:2" ht="12.75">
      <c r="A96" s="257" t="s">
        <v>191</v>
      </c>
      <c r="B96" s="257"/>
    </row>
    <row r="97" spans="1:2" ht="12.75">
      <c r="A97" s="257" t="s">
        <v>196</v>
      </c>
      <c r="B97" s="257"/>
    </row>
    <row r="98" spans="1:2" ht="12.75">
      <c r="A98" s="257"/>
      <c r="B98" s="257" t="s">
        <v>197</v>
      </c>
    </row>
    <row r="99" spans="1:2" ht="12.75">
      <c r="A99" s="257"/>
      <c r="B99" s="257" t="s">
        <v>199</v>
      </c>
    </row>
    <row r="100" spans="1:2" ht="12.75">
      <c r="A100" s="257"/>
      <c r="B100" s="257" t="s">
        <v>198</v>
      </c>
    </row>
    <row r="101" spans="1:2" ht="12.75">
      <c r="A101" s="257"/>
      <c r="B101" s="257" t="s">
        <v>200</v>
      </c>
    </row>
    <row r="102" spans="1:2" ht="12.75">
      <c r="A102" s="257"/>
      <c r="B102" s="257" t="s">
        <v>201</v>
      </c>
    </row>
    <row r="103" spans="1:2" ht="12.75">
      <c r="A103" s="257" t="s">
        <v>202</v>
      </c>
      <c r="B103" s="257"/>
    </row>
    <row r="104" spans="1:2" ht="12.75">
      <c r="A104" s="257" t="s">
        <v>193</v>
      </c>
      <c r="B104" s="257"/>
    </row>
    <row r="105" spans="1:2" ht="12.75">
      <c r="A105" s="257"/>
      <c r="B105" s="257" t="s">
        <v>192</v>
      </c>
    </row>
    <row r="106" spans="1:2" ht="12.75">
      <c r="A106" s="257" t="s">
        <v>194</v>
      </c>
      <c r="B106" s="257"/>
    </row>
    <row r="107" spans="1:2" ht="12.75">
      <c r="A107" s="257" t="s">
        <v>195</v>
      </c>
      <c r="B107" s="257"/>
    </row>
    <row r="108" spans="1:2" ht="12.75">
      <c r="A108" s="257" t="s">
        <v>158</v>
      </c>
      <c r="B108" s="257"/>
    </row>
    <row r="109" spans="1:2" ht="12.75">
      <c r="A109" s="257"/>
      <c r="B109" s="257"/>
    </row>
    <row r="110" spans="1:2" ht="12.75">
      <c r="A110" s="257"/>
      <c r="B110" s="257"/>
    </row>
    <row r="111" spans="1:2" ht="12.75">
      <c r="A111" s="257"/>
      <c r="B111" s="257"/>
    </row>
    <row r="112" spans="1:2" ht="12.75">
      <c r="A112" s="257"/>
      <c r="B112" s="257"/>
    </row>
    <row r="113" spans="1:2" ht="12.75">
      <c r="A113" s="257"/>
      <c r="B113" s="257"/>
    </row>
    <row r="114" spans="1:2" ht="12.75">
      <c r="A114" s="257"/>
      <c r="B114" s="257"/>
    </row>
    <row r="115" spans="1:2" ht="12.75">
      <c r="A115" s="257"/>
      <c r="B115" s="257"/>
    </row>
    <row r="116" spans="1:2" ht="12.75">
      <c r="A116" s="257"/>
      <c r="B116" s="257"/>
    </row>
    <row r="117" spans="1:2" ht="12.75">
      <c r="A117" s="257"/>
      <c r="B117" s="257"/>
    </row>
    <row r="118" spans="1:2" ht="12.75">
      <c r="A118" s="257"/>
      <c r="B118" s="257"/>
    </row>
  </sheetData>
  <mergeCells count="23">
    <mergeCell ref="E3:L3"/>
    <mergeCell ref="E2:L2"/>
    <mergeCell ref="D1:L1"/>
    <mergeCell ref="M2:U2"/>
    <mergeCell ref="M3:U3"/>
    <mergeCell ref="A1:A5"/>
    <mergeCell ref="B1:B5"/>
    <mergeCell ref="C1:C5"/>
    <mergeCell ref="D2:D5"/>
    <mergeCell ref="Z1:Z5"/>
    <mergeCell ref="X2:X5"/>
    <mergeCell ref="Y2:Y5"/>
    <mergeCell ref="E4:E5"/>
    <mergeCell ref="F4:H4"/>
    <mergeCell ref="I4:L4"/>
    <mergeCell ref="U4:U5"/>
    <mergeCell ref="M4:M5"/>
    <mergeCell ref="N4:P4"/>
    <mergeCell ref="Q4:T4"/>
    <mergeCell ref="V2:V5"/>
    <mergeCell ref="M1:W1"/>
    <mergeCell ref="X1:Y1"/>
    <mergeCell ref="W2:W5"/>
  </mergeCells>
  <printOptions gridLines="1"/>
  <pageMargins left="0.56" right="0.5" top="0.78" bottom="0.78" header="0.5" footer="0.5"/>
  <pageSetup horizontalDpi="600" verticalDpi="600" orientation="landscape" pageOrder="overThenDown" paperSize="9" r:id="rId1"/>
  <headerFooter alignWithMargins="0">
    <oddHeader>&amp;CIskolai könyvtárak -  School libraries 2007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boli</dc:creator>
  <cp:keywords/>
  <dc:description/>
  <cp:lastModifiedBy>somogyi.jozsef</cp:lastModifiedBy>
  <cp:lastPrinted>2008-09-03T08:37:23Z</cp:lastPrinted>
  <dcterms:created xsi:type="dcterms:W3CDTF">2008-08-18T09:28:44Z</dcterms:created>
  <dcterms:modified xsi:type="dcterms:W3CDTF">2013-07-02T09:52:58Z</dcterms:modified>
  <cp:category/>
  <cp:version/>
  <cp:contentType/>
  <cp:contentStatus/>
</cp:coreProperties>
</file>